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1353 Travel Reports\2020\2020\DEPARTMENT OF HOMELAND SECURITY\MAY\"/>
    </mc:Choice>
  </mc:AlternateContent>
  <bookViews>
    <workbookView xWindow="0" yWindow="0" windowWidth="28800" windowHeight="13020" firstSheet="1" activeTab="2"/>
  </bookViews>
  <sheets>
    <sheet name="Instruction Sheet" sheetId="1" r:id="rId1"/>
    <sheet name="Agency Acronym" sheetId="4" r:id="rId2"/>
    <sheet name="DHS-COMBINED-10012019-03312020" sheetId="5" r:id="rId3"/>
    <sheet name="CBP-10012019-03312020 " sheetId="53" r:id="rId4"/>
    <sheet name="CISA-10012019-03312020" sheetId="54" r:id="rId5"/>
    <sheet name="CWMD-10012019-03312020 " sheetId="55" r:id="rId6"/>
    <sheet name="FEMA-10012019-03312020" sheetId="56" r:id="rId7"/>
    <sheet name="FLETC-10012019-03312020" sheetId="57" r:id="rId8"/>
    <sheet name="HQ-10012019-03312020" sheetId="58" r:id="rId9"/>
    <sheet name="I&amp;A-10012019-03312020" sheetId="59" r:id="rId10"/>
    <sheet name="ICE-10012019-03312020" sheetId="60" r:id="rId11"/>
    <sheet name="OIG-10012019-03312020" sheetId="61" r:id="rId12"/>
    <sheet name="OPS-10012019-03312020" sheetId="62" r:id="rId13"/>
    <sheet name="S&amp;T-10012019-03312020" sheetId="63" r:id="rId14"/>
    <sheet name="TSA-10012019-03312020" sheetId="64" r:id="rId15"/>
    <sheet name="USCG-10012019-03312020" sheetId="65" r:id="rId16"/>
    <sheet name="USCIS-10012019-03312020" sheetId="66" r:id="rId17"/>
    <sheet name="USSS-10012019-03312020" sheetId="67" r:id="rId18"/>
  </sheets>
  <definedNames>
    <definedName name="_xlnm._FilterDatabase" localSheetId="3" hidden="1">'CBP-10012019-03312020 '!$B$12:$M$417</definedName>
    <definedName name="_xlnm._FilterDatabase" localSheetId="4" hidden="1">'CISA-10012019-03312020'!$B$12:$M$417</definedName>
    <definedName name="_xlnm._FilterDatabase" localSheetId="5" hidden="1">'CWMD-10012019-03312020 '!$B$12:$M$417</definedName>
    <definedName name="_xlnm._FilterDatabase" localSheetId="2" hidden="1">'DHS-COMBINED-10012019-03312020'!$B$12:$M$379</definedName>
    <definedName name="_xlnm._FilterDatabase" localSheetId="7" hidden="1">'FLETC-10012019-03312020'!$B$12:$M$419</definedName>
    <definedName name="_xlnm._FilterDatabase" localSheetId="8" hidden="1">'HQ-10012019-03312020'!$B$12:$M$417</definedName>
    <definedName name="_xlnm._FilterDatabase" localSheetId="9" hidden="1">'I&amp;A-10012019-03312020'!$B$12:$M$417</definedName>
    <definedName name="_xlnm._FilterDatabase" localSheetId="10" hidden="1">'ICE-10012019-03312020'!$B$12:$M$417</definedName>
    <definedName name="_xlnm._FilterDatabase" localSheetId="11" hidden="1">'OIG-10012019-03312020'!$B$12:$M$417</definedName>
    <definedName name="_xlnm._FilterDatabase" localSheetId="12" hidden="1">'OPS-10012019-03312020'!$B$12:$M$417</definedName>
    <definedName name="_xlnm._FilterDatabase" localSheetId="13" hidden="1">'S&amp;T-10012019-03312020'!$B$12:$M$417</definedName>
    <definedName name="_xlnm._FilterDatabase" localSheetId="17" hidden="1">'USSS-10012019-03312020'!$B$12:$M$65</definedName>
    <definedName name="_xlnm.Print_Area" localSheetId="3">'CBP-10012019-03312020 '!$A$6:$N$29</definedName>
    <definedName name="_xlnm.Print_Area" localSheetId="4">'CISA-10012019-03312020'!$A$6:$N$29</definedName>
    <definedName name="_xlnm.Print_Area" localSheetId="5">'CWMD-10012019-03312020 '!$A$6:$N$29</definedName>
    <definedName name="_xlnm.Print_Area" localSheetId="2">'DHS-COMBINED-10012019-03312020'!$A$2:$M$379</definedName>
    <definedName name="_xlnm.Print_Area" localSheetId="6">'FEMA-10012019-03312020'!$A$5:$N$45</definedName>
    <definedName name="_xlnm.Print_Area" localSheetId="7">'FLETC-10012019-03312020'!$A$6:$N$31</definedName>
    <definedName name="_xlnm.Print_Area" localSheetId="8">'HQ-10012019-03312020'!$A$6:$N$29</definedName>
    <definedName name="_xlnm.Print_Area" localSheetId="9">'I&amp;A-10012019-03312020'!$A$6:$N$29</definedName>
    <definedName name="_xlnm.Print_Area" localSheetId="10">'ICE-10012019-03312020'!$A$6:$N$29</definedName>
    <definedName name="_xlnm.Print_Area" localSheetId="0">'Instruction Sheet'!$A$1:$M$63</definedName>
    <definedName name="_xlnm.Print_Area" localSheetId="11">'OIG-10012019-03312020'!$A$6:$N$29</definedName>
    <definedName name="_xlnm.Print_Area" localSheetId="12">'OPS-10012019-03312020'!$A$6:$N$29</definedName>
    <definedName name="_xlnm.Print_Area" localSheetId="13">'S&amp;T-10012019-03312020'!$A$6:$N$29</definedName>
    <definedName name="_xlnm.Print_Area" localSheetId="14">'TSA-10012019-03312020'!$A$6:$N$29</definedName>
    <definedName name="_xlnm.Print_Area" localSheetId="15">'USCG-10012019-03312020'!$A$6:$N$29</definedName>
    <definedName name="_xlnm.Print_Area" localSheetId="16">'USCIS-10012019-03312020'!$A$6:$N$29</definedName>
    <definedName name="_xlnm.Print_Area" localSheetId="17">'USSS-10012019-03312020'!$A$2:$N$49</definedName>
    <definedName name="_xlnm.Print_Titles" localSheetId="3">'CBP-10012019-03312020 '!$12:$13</definedName>
    <definedName name="_xlnm.Print_Titles" localSheetId="4">'CISA-10012019-03312020'!$12:$13</definedName>
    <definedName name="_xlnm.Print_Titles" localSheetId="5">'CWMD-10012019-03312020 '!$12:$13</definedName>
    <definedName name="_xlnm.Print_Titles" localSheetId="2">'DHS-COMBINED-10012019-03312020'!$12:$13</definedName>
    <definedName name="_xlnm.Print_Titles" localSheetId="6">'FEMA-10012019-03312020'!$12:$13</definedName>
    <definedName name="_xlnm.Print_Titles" localSheetId="7">'FLETC-10012019-03312020'!$12:$13</definedName>
    <definedName name="_xlnm.Print_Titles" localSheetId="8">'HQ-10012019-03312020'!$12:$13</definedName>
    <definedName name="_xlnm.Print_Titles" localSheetId="9">'I&amp;A-10012019-03312020'!$12:$13</definedName>
    <definedName name="_xlnm.Print_Titles" localSheetId="10">'ICE-10012019-03312020'!$12:$13</definedName>
    <definedName name="_xlnm.Print_Titles" localSheetId="11">'OIG-10012019-03312020'!$12:$13</definedName>
    <definedName name="_xlnm.Print_Titles" localSheetId="12">'OPS-10012019-03312020'!$12:$13</definedName>
    <definedName name="_xlnm.Print_Titles" localSheetId="13">'S&amp;T-10012019-03312020'!$12:$13</definedName>
    <definedName name="_xlnm.Print_Titles" localSheetId="14">'TSA-10012019-03312020'!$12:$13</definedName>
    <definedName name="_xlnm.Print_Titles" localSheetId="15">'USCG-10012019-03312020'!$12:$13</definedName>
    <definedName name="_xlnm.Print_Titles" localSheetId="16">'USCIS-10012019-03312020'!$12:$13</definedName>
    <definedName name="_xlnm.Print_Titles" localSheetId="17">'USSS-10012019-03312020'!$12:$13</definedName>
    <definedName name="Z_46D91775_94C2_49FF_9613_A9FB49F1B179_.wvu.Cols" localSheetId="3" hidden="1">'CBP-10012019-03312020 '!$E:$E</definedName>
    <definedName name="Z_46D91775_94C2_49FF_9613_A9FB49F1B179_.wvu.Cols" localSheetId="4" hidden="1">'CISA-10012019-03312020'!$E:$E</definedName>
    <definedName name="Z_46D91775_94C2_49FF_9613_A9FB49F1B179_.wvu.Cols" localSheetId="5" hidden="1">'CWMD-10012019-03312020 '!$E:$E</definedName>
    <definedName name="Z_46D91775_94C2_49FF_9613_A9FB49F1B179_.wvu.Cols" localSheetId="2" hidden="1">'DHS-COMBINED-10012019-03312020'!$E:$E</definedName>
    <definedName name="Z_46D91775_94C2_49FF_9613_A9FB49F1B179_.wvu.Cols" localSheetId="6" hidden="1">'FEMA-10012019-03312020'!$E:$E</definedName>
    <definedName name="Z_46D91775_94C2_49FF_9613_A9FB49F1B179_.wvu.Cols" localSheetId="7" hidden="1">'FLETC-10012019-03312020'!$E:$E</definedName>
    <definedName name="Z_46D91775_94C2_49FF_9613_A9FB49F1B179_.wvu.Cols" localSheetId="8" hidden="1">'HQ-10012019-03312020'!$E:$E</definedName>
    <definedName name="Z_46D91775_94C2_49FF_9613_A9FB49F1B179_.wvu.Cols" localSheetId="9" hidden="1">'I&amp;A-10012019-03312020'!$E:$E</definedName>
    <definedName name="Z_46D91775_94C2_49FF_9613_A9FB49F1B179_.wvu.Cols" localSheetId="10" hidden="1">'ICE-10012019-03312020'!$E:$E</definedName>
    <definedName name="Z_46D91775_94C2_49FF_9613_A9FB49F1B179_.wvu.Cols" localSheetId="11" hidden="1">'OIG-10012019-03312020'!$E:$E</definedName>
    <definedName name="Z_46D91775_94C2_49FF_9613_A9FB49F1B179_.wvu.Cols" localSheetId="12" hidden="1">'OPS-10012019-03312020'!$E:$E</definedName>
    <definedName name="Z_46D91775_94C2_49FF_9613_A9FB49F1B179_.wvu.Cols" localSheetId="13" hidden="1">'S&amp;T-10012019-03312020'!$E:$E</definedName>
    <definedName name="Z_46D91775_94C2_49FF_9613_A9FB49F1B179_.wvu.Cols" localSheetId="14" hidden="1">'TSA-10012019-03312020'!$E:$E</definedName>
    <definedName name="Z_46D91775_94C2_49FF_9613_A9FB49F1B179_.wvu.Cols" localSheetId="15" hidden="1">'USCG-10012019-03312020'!$E:$E</definedName>
    <definedName name="Z_46D91775_94C2_49FF_9613_A9FB49F1B179_.wvu.Cols" localSheetId="16" hidden="1">'USCIS-10012019-03312020'!$E:$E</definedName>
    <definedName name="Z_46D91775_94C2_49FF_9613_A9FB49F1B179_.wvu.Cols" localSheetId="17" hidden="1">'USSS-10012019-03312020'!$E:$E</definedName>
    <definedName name="Z_46D91775_94C2_49FF_9613_A9FB49F1B179_.wvu.PrintArea" localSheetId="3" hidden="1">'CBP-10012019-03312020 '!$A$1:$N$417</definedName>
    <definedName name="Z_46D91775_94C2_49FF_9613_A9FB49F1B179_.wvu.PrintArea" localSheetId="4" hidden="1">'CISA-10012019-03312020'!$A$1:$N$417</definedName>
    <definedName name="Z_46D91775_94C2_49FF_9613_A9FB49F1B179_.wvu.PrintArea" localSheetId="5" hidden="1">'CWMD-10012019-03312020 '!$A$1:$N$417</definedName>
    <definedName name="Z_46D91775_94C2_49FF_9613_A9FB49F1B179_.wvu.PrintArea" localSheetId="2" hidden="1">'DHS-COMBINED-10012019-03312020'!$A$1:$N$379</definedName>
    <definedName name="Z_46D91775_94C2_49FF_9613_A9FB49F1B179_.wvu.PrintArea" localSheetId="6" hidden="1">'FEMA-10012019-03312020'!$A$1:$N$417</definedName>
    <definedName name="Z_46D91775_94C2_49FF_9613_A9FB49F1B179_.wvu.PrintArea" localSheetId="7" hidden="1">'FLETC-10012019-03312020'!$A$1:$N$419</definedName>
    <definedName name="Z_46D91775_94C2_49FF_9613_A9FB49F1B179_.wvu.PrintArea" localSheetId="8" hidden="1">'HQ-10012019-03312020'!$A$1:$N$417</definedName>
    <definedName name="Z_46D91775_94C2_49FF_9613_A9FB49F1B179_.wvu.PrintArea" localSheetId="9" hidden="1">'I&amp;A-10012019-03312020'!$A$1:$N$417</definedName>
    <definedName name="Z_46D91775_94C2_49FF_9613_A9FB49F1B179_.wvu.PrintArea" localSheetId="10" hidden="1">'ICE-10012019-03312020'!$A$1:$N$417</definedName>
    <definedName name="Z_46D91775_94C2_49FF_9613_A9FB49F1B179_.wvu.PrintArea" localSheetId="11" hidden="1">'OIG-10012019-03312020'!$A$1:$N$417</definedName>
    <definedName name="Z_46D91775_94C2_49FF_9613_A9FB49F1B179_.wvu.PrintArea" localSheetId="12" hidden="1">'OPS-10012019-03312020'!$A$1:$N$417</definedName>
    <definedName name="Z_46D91775_94C2_49FF_9613_A9FB49F1B179_.wvu.PrintArea" localSheetId="13" hidden="1">'S&amp;T-10012019-03312020'!$A$1:$N$417</definedName>
    <definedName name="Z_46D91775_94C2_49FF_9613_A9FB49F1B179_.wvu.PrintArea" localSheetId="14" hidden="1">'TSA-10012019-03312020'!$A$1:$N$417</definedName>
    <definedName name="Z_46D91775_94C2_49FF_9613_A9FB49F1B179_.wvu.PrintArea" localSheetId="15" hidden="1">'USCG-10012019-03312020'!$A$1:$N$417</definedName>
    <definedName name="Z_46D91775_94C2_49FF_9613_A9FB49F1B179_.wvu.PrintArea" localSheetId="16" hidden="1">'USCIS-10012019-03312020'!$A$1:$N$417</definedName>
    <definedName name="Z_46D91775_94C2_49FF_9613_A9FB49F1B179_.wvu.PrintArea" localSheetId="17" hidden="1">'USSS-10012019-03312020'!$A$1:$N$65</definedName>
    <definedName name="Z_46D91775_94C2_49FF_9613_A9FB49F1B179_.wvu.PrintTitles" localSheetId="3" hidden="1">'CBP-10012019-03312020 '!$12:$13</definedName>
    <definedName name="Z_46D91775_94C2_49FF_9613_A9FB49F1B179_.wvu.PrintTitles" localSheetId="4" hidden="1">'CISA-10012019-03312020'!$12:$13</definedName>
    <definedName name="Z_46D91775_94C2_49FF_9613_A9FB49F1B179_.wvu.PrintTitles" localSheetId="5" hidden="1">'CWMD-10012019-03312020 '!$12:$13</definedName>
    <definedName name="Z_46D91775_94C2_49FF_9613_A9FB49F1B179_.wvu.PrintTitles" localSheetId="2" hidden="1">'DHS-COMBINED-10012019-03312020'!$12:$13</definedName>
    <definedName name="Z_46D91775_94C2_49FF_9613_A9FB49F1B179_.wvu.PrintTitles" localSheetId="6" hidden="1">'FEMA-10012019-03312020'!$12:$13</definedName>
    <definedName name="Z_46D91775_94C2_49FF_9613_A9FB49F1B179_.wvu.PrintTitles" localSheetId="7" hidden="1">'FLETC-10012019-03312020'!$12:$13</definedName>
    <definedName name="Z_46D91775_94C2_49FF_9613_A9FB49F1B179_.wvu.PrintTitles" localSheetId="8" hidden="1">'HQ-10012019-03312020'!$12:$13</definedName>
    <definedName name="Z_46D91775_94C2_49FF_9613_A9FB49F1B179_.wvu.PrintTitles" localSheetId="9" hidden="1">'I&amp;A-10012019-03312020'!$12:$13</definedName>
    <definedName name="Z_46D91775_94C2_49FF_9613_A9FB49F1B179_.wvu.PrintTitles" localSheetId="10" hidden="1">'ICE-10012019-03312020'!$12:$13</definedName>
    <definedName name="Z_46D91775_94C2_49FF_9613_A9FB49F1B179_.wvu.PrintTitles" localSheetId="11" hidden="1">'OIG-10012019-03312020'!$12:$13</definedName>
    <definedName name="Z_46D91775_94C2_49FF_9613_A9FB49F1B179_.wvu.PrintTitles" localSheetId="12" hidden="1">'OPS-10012019-03312020'!$12:$13</definedName>
    <definedName name="Z_46D91775_94C2_49FF_9613_A9FB49F1B179_.wvu.PrintTitles" localSheetId="13" hidden="1">'S&amp;T-10012019-03312020'!$12:$13</definedName>
    <definedName name="Z_46D91775_94C2_49FF_9613_A9FB49F1B179_.wvu.PrintTitles" localSheetId="14" hidden="1">'TSA-10012019-03312020'!$12:$13</definedName>
    <definedName name="Z_46D91775_94C2_49FF_9613_A9FB49F1B179_.wvu.PrintTitles" localSheetId="15" hidden="1">'USCG-10012019-03312020'!$12:$13</definedName>
    <definedName name="Z_46D91775_94C2_49FF_9613_A9FB49F1B179_.wvu.PrintTitles" localSheetId="16" hidden="1">'USCIS-10012019-03312020'!$12:$13</definedName>
    <definedName name="Z_46D91775_94C2_49FF_9613_A9FB49F1B179_.wvu.PrintTitles" localSheetId="17" hidden="1">'USSS-10012019-03312020'!$12:$13</definedName>
    <definedName name="Z_46D91775_94C2_49FF_9613_A9FB49F1B179_.wvu.Rows" localSheetId="3" hidden="1">'CBP-10012019-03312020 '!$1:$1</definedName>
    <definedName name="Z_46D91775_94C2_49FF_9613_A9FB49F1B179_.wvu.Rows" localSheetId="4" hidden="1">'CISA-10012019-03312020'!$1:$1</definedName>
    <definedName name="Z_46D91775_94C2_49FF_9613_A9FB49F1B179_.wvu.Rows" localSheetId="5" hidden="1">'CWMD-10012019-03312020 '!$1:$1</definedName>
    <definedName name="Z_46D91775_94C2_49FF_9613_A9FB49F1B179_.wvu.Rows" localSheetId="2" hidden="1">'DHS-COMBINED-10012019-03312020'!$1:$1</definedName>
    <definedName name="Z_46D91775_94C2_49FF_9613_A9FB49F1B179_.wvu.Rows" localSheetId="6" hidden="1">'FEMA-10012019-03312020'!$1:$1</definedName>
    <definedName name="Z_46D91775_94C2_49FF_9613_A9FB49F1B179_.wvu.Rows" localSheetId="7" hidden="1">'FLETC-10012019-03312020'!$1:$1</definedName>
    <definedName name="Z_46D91775_94C2_49FF_9613_A9FB49F1B179_.wvu.Rows" localSheetId="8" hidden="1">'HQ-10012019-03312020'!$1:$1</definedName>
    <definedName name="Z_46D91775_94C2_49FF_9613_A9FB49F1B179_.wvu.Rows" localSheetId="9" hidden="1">'I&amp;A-10012019-03312020'!$1:$1</definedName>
    <definedName name="Z_46D91775_94C2_49FF_9613_A9FB49F1B179_.wvu.Rows" localSheetId="10" hidden="1">'ICE-10012019-03312020'!$1:$1</definedName>
    <definedName name="Z_46D91775_94C2_49FF_9613_A9FB49F1B179_.wvu.Rows" localSheetId="11" hidden="1">'OIG-10012019-03312020'!$1:$1</definedName>
    <definedName name="Z_46D91775_94C2_49FF_9613_A9FB49F1B179_.wvu.Rows" localSheetId="12" hidden="1">'OPS-10012019-03312020'!$1:$1</definedName>
    <definedName name="Z_46D91775_94C2_49FF_9613_A9FB49F1B179_.wvu.Rows" localSheetId="13" hidden="1">'S&amp;T-10012019-03312020'!$1:$1</definedName>
    <definedName name="Z_46D91775_94C2_49FF_9613_A9FB49F1B179_.wvu.Rows" localSheetId="14" hidden="1">'TSA-10012019-03312020'!$1:$1</definedName>
    <definedName name="Z_46D91775_94C2_49FF_9613_A9FB49F1B179_.wvu.Rows" localSheetId="15" hidden="1">'USCG-10012019-03312020'!$1:$1</definedName>
    <definedName name="Z_46D91775_94C2_49FF_9613_A9FB49F1B179_.wvu.Rows" localSheetId="16" hidden="1">'USCIS-10012019-03312020'!$1:$1</definedName>
    <definedName name="Z_46D91775_94C2_49FF_9613_A9FB49F1B179_.wvu.Rows" localSheetId="17" hidden="1">'USSS-10012019-03312020'!$1:$1</definedName>
  </definedNames>
  <calcPr calcId="152511"/>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376" i="5" l="1"/>
  <c r="M245" i="5"/>
  <c r="Q70" i="67"/>
  <c r="Q69" i="67"/>
  <c r="A18" i="67"/>
  <c r="A22" i="67" s="1"/>
  <c r="A26" i="67" s="1"/>
  <c r="A30" i="67" s="1"/>
  <c r="A34" i="67" s="1"/>
  <c r="A38" i="67" s="1"/>
  <c r="A42" i="67" s="1"/>
  <c r="A46" i="67" s="1"/>
  <c r="A50" i="67" s="1"/>
  <c r="A54" i="67" s="1"/>
  <c r="A58" i="67" s="1"/>
  <c r="A62" i="67" s="1"/>
  <c r="A66" i="67" s="1"/>
  <c r="A5" i="67"/>
  <c r="Q423" i="66" l="1"/>
  <c r="Q422" i="66"/>
  <c r="V415" i="66"/>
  <c r="V411" i="66"/>
  <c r="V407" i="66"/>
  <c r="V403" i="66"/>
  <c r="V399" i="66"/>
  <c r="V395" i="66"/>
  <c r="V391" i="66"/>
  <c r="V387" i="66"/>
  <c r="V383" i="66"/>
  <c r="V379" i="66"/>
  <c r="V375" i="66"/>
  <c r="V371" i="66"/>
  <c r="V367" i="66"/>
  <c r="V363" i="66"/>
  <c r="V359" i="66"/>
  <c r="V355" i="66"/>
  <c r="V351" i="66"/>
  <c r="V347" i="66"/>
  <c r="V343" i="66"/>
  <c r="V339" i="66"/>
  <c r="V335" i="66"/>
  <c r="V331" i="66"/>
  <c r="V327" i="66"/>
  <c r="V323" i="66"/>
  <c r="V319" i="66"/>
  <c r="V315" i="66"/>
  <c r="V311" i="66"/>
  <c r="V307" i="66"/>
  <c r="V303" i="66"/>
  <c r="V299" i="66"/>
  <c r="V295" i="66"/>
  <c r="V291" i="66"/>
  <c r="V287" i="66"/>
  <c r="V283" i="66"/>
  <c r="V279" i="66"/>
  <c r="V275" i="66"/>
  <c r="V271" i="66"/>
  <c r="V267" i="66"/>
  <c r="V263" i="66"/>
  <c r="V259" i="66"/>
  <c r="V255" i="66"/>
  <c r="V251" i="66"/>
  <c r="V247" i="66"/>
  <c r="V243" i="66"/>
  <c r="V239" i="66"/>
  <c r="V235" i="66"/>
  <c r="V231" i="66"/>
  <c r="V227" i="66"/>
  <c r="V223" i="66"/>
  <c r="V219" i="66"/>
  <c r="V215" i="66"/>
  <c r="V211" i="66"/>
  <c r="V207" i="66"/>
  <c r="V203" i="66"/>
  <c r="V199" i="66"/>
  <c r="V195" i="66"/>
  <c r="V191" i="66"/>
  <c r="V187" i="66"/>
  <c r="V183" i="66"/>
  <c r="V179" i="66"/>
  <c r="A18" i="66"/>
  <c r="A22" i="66" s="1"/>
  <c r="A26" i="66" s="1"/>
  <c r="A30" i="66" s="1"/>
  <c r="A34" i="66" s="1"/>
  <c r="A38" i="66" s="1"/>
  <c r="A42" i="66" s="1"/>
  <c r="A46" i="66" s="1"/>
  <c r="A50" i="66" s="1"/>
  <c r="A54" i="66" s="1"/>
  <c r="A58" i="66" s="1"/>
  <c r="A62" i="66" s="1"/>
  <c r="A66" i="66" s="1"/>
  <c r="A70" i="66" s="1"/>
  <c r="A74" i="66" s="1"/>
  <c r="A78" i="66" s="1"/>
  <c r="A82" i="66" s="1"/>
  <c r="A86" i="66" s="1"/>
  <c r="A90" i="66" s="1"/>
  <c r="A94" i="66" s="1"/>
  <c r="A98" i="66" s="1"/>
  <c r="A102" i="66" s="1"/>
  <c r="A106" i="66" s="1"/>
  <c r="A110" i="66" s="1"/>
  <c r="A114" i="66" s="1"/>
  <c r="A118" i="66" s="1"/>
  <c r="A122" i="66" s="1"/>
  <c r="A126" i="66" s="1"/>
  <c r="A130" i="66" s="1"/>
  <c r="A134" i="66" s="1"/>
  <c r="A138" i="66" s="1"/>
  <c r="A142" i="66" s="1"/>
  <c r="A146" i="66" s="1"/>
  <c r="A150" i="66" s="1"/>
  <c r="A154" i="66" s="1"/>
  <c r="A158" i="66" s="1"/>
  <c r="A162" i="66" s="1"/>
  <c r="A166" i="66" s="1"/>
  <c r="A170" i="66" s="1"/>
  <c r="A174" i="66" s="1"/>
  <c r="A178" i="66" s="1"/>
  <c r="A182" i="66" s="1"/>
  <c r="A186" i="66" s="1"/>
  <c r="A190" i="66" s="1"/>
  <c r="A194" i="66" s="1"/>
  <c r="A198" i="66" s="1"/>
  <c r="A202" i="66" s="1"/>
  <c r="A206" i="66" s="1"/>
  <c r="A210" i="66" s="1"/>
  <c r="A214" i="66" s="1"/>
  <c r="A218" i="66" s="1"/>
  <c r="A222" i="66" s="1"/>
  <c r="A226" i="66" s="1"/>
  <c r="A230" i="66" s="1"/>
  <c r="A234" i="66" s="1"/>
  <c r="A238" i="66" s="1"/>
  <c r="A242" i="66" s="1"/>
  <c r="A246" i="66" s="1"/>
  <c r="A250" i="66" s="1"/>
  <c r="A254" i="66" s="1"/>
  <c r="A258" i="66" s="1"/>
  <c r="A262" i="66" s="1"/>
  <c r="A266" i="66" s="1"/>
  <c r="A270" i="66" s="1"/>
  <c r="A274" i="66" s="1"/>
  <c r="A278" i="66" s="1"/>
  <c r="A282" i="66" s="1"/>
  <c r="A286" i="66" s="1"/>
  <c r="A290" i="66" s="1"/>
  <c r="A294" i="66" s="1"/>
  <c r="A298" i="66" s="1"/>
  <c r="A302" i="66" s="1"/>
  <c r="A306" i="66" s="1"/>
  <c r="A310" i="66" s="1"/>
  <c r="A314" i="66" s="1"/>
  <c r="A318" i="66" s="1"/>
  <c r="A322" i="66" s="1"/>
  <c r="A326" i="66" s="1"/>
  <c r="A330" i="66" s="1"/>
  <c r="A334" i="66" s="1"/>
  <c r="A338" i="66" s="1"/>
  <c r="A342" i="66" s="1"/>
  <c r="A346" i="66" s="1"/>
  <c r="A350" i="66" s="1"/>
  <c r="A354" i="66" s="1"/>
  <c r="A358" i="66" s="1"/>
  <c r="A362" i="66" s="1"/>
  <c r="A366" i="66" s="1"/>
  <c r="A370" i="66" s="1"/>
  <c r="A374" i="66" s="1"/>
  <c r="A378" i="66" s="1"/>
  <c r="A382" i="66" s="1"/>
  <c r="A386" i="66" s="1"/>
  <c r="A390" i="66" s="1"/>
  <c r="A394" i="66" s="1"/>
  <c r="A398" i="66" s="1"/>
  <c r="A402" i="66" s="1"/>
  <c r="A406" i="66" s="1"/>
  <c r="A410" i="66" s="1"/>
  <c r="A414" i="66" s="1"/>
  <c r="J9" i="66"/>
  <c r="H9" i="66"/>
  <c r="A5" i="66"/>
  <c r="Q423" i="65" l="1"/>
  <c r="J9" i="65" s="1"/>
  <c r="Q422" i="65"/>
  <c r="V415" i="65"/>
  <c r="V411" i="65"/>
  <c r="V407" i="65"/>
  <c r="V403" i="65"/>
  <c r="V399" i="65"/>
  <c r="V395" i="65"/>
  <c r="V391" i="65"/>
  <c r="V387" i="65"/>
  <c r="V383" i="65"/>
  <c r="V379" i="65"/>
  <c r="V375" i="65"/>
  <c r="V371" i="65"/>
  <c r="V367" i="65"/>
  <c r="V363" i="65"/>
  <c r="V359" i="65"/>
  <c r="V355" i="65"/>
  <c r="V351" i="65"/>
  <c r="V347" i="65"/>
  <c r="V343" i="65"/>
  <c r="V339" i="65"/>
  <c r="V335" i="65"/>
  <c r="V331" i="65"/>
  <c r="V327" i="65"/>
  <c r="V323" i="65"/>
  <c r="V319" i="65"/>
  <c r="V315" i="65"/>
  <c r="V311" i="65"/>
  <c r="V307" i="65"/>
  <c r="V303" i="65"/>
  <c r="V299" i="65"/>
  <c r="V295" i="65"/>
  <c r="V291" i="65"/>
  <c r="V287" i="65"/>
  <c r="V283" i="65"/>
  <c r="V279" i="65"/>
  <c r="V275" i="65"/>
  <c r="V271" i="65"/>
  <c r="V267" i="65"/>
  <c r="V263" i="65"/>
  <c r="V259" i="65"/>
  <c r="V255" i="65"/>
  <c r="V251" i="65"/>
  <c r="V247" i="65"/>
  <c r="V243" i="65"/>
  <c r="V239" i="65"/>
  <c r="V235" i="65"/>
  <c r="V231" i="65"/>
  <c r="V227" i="65"/>
  <c r="V223" i="65"/>
  <c r="V219" i="65"/>
  <c r="V215" i="65"/>
  <c r="V211" i="65"/>
  <c r="V207" i="65"/>
  <c r="V203" i="65"/>
  <c r="V199" i="65"/>
  <c r="V195" i="65"/>
  <c r="V191" i="65"/>
  <c r="V187" i="65"/>
  <c r="V183" i="65"/>
  <c r="V179" i="65"/>
  <c r="M31" i="65"/>
  <c r="A18" i="65"/>
  <c r="A22" i="65" s="1"/>
  <c r="A26" i="65" s="1"/>
  <c r="A30" i="65" s="1"/>
  <c r="A34" i="65" s="1"/>
  <c r="A38" i="65" s="1"/>
  <c r="A42" i="65" s="1"/>
  <c r="A46" i="65" s="1"/>
  <c r="A50" i="65" s="1"/>
  <c r="A54" i="65" s="1"/>
  <c r="A58" i="65" s="1"/>
  <c r="A62" i="65" s="1"/>
  <c r="A66" i="65" s="1"/>
  <c r="A70" i="65" s="1"/>
  <c r="A74" i="65" s="1"/>
  <c r="A78" i="65" s="1"/>
  <c r="A82" i="65" s="1"/>
  <c r="A86" i="65" s="1"/>
  <c r="A90" i="65" s="1"/>
  <c r="A94" i="65" s="1"/>
  <c r="A98" i="65" s="1"/>
  <c r="A102" i="65" s="1"/>
  <c r="A106" i="65" s="1"/>
  <c r="A110" i="65" s="1"/>
  <c r="A114" i="65" s="1"/>
  <c r="A118" i="65" s="1"/>
  <c r="A122" i="65" s="1"/>
  <c r="A126" i="65" s="1"/>
  <c r="A130" i="65" s="1"/>
  <c r="A134" i="65" s="1"/>
  <c r="A138" i="65" s="1"/>
  <c r="A142" i="65" s="1"/>
  <c r="A146" i="65" s="1"/>
  <c r="A150" i="65" s="1"/>
  <c r="A154" i="65" s="1"/>
  <c r="A158" i="65" s="1"/>
  <c r="A162" i="65" s="1"/>
  <c r="A166" i="65" s="1"/>
  <c r="A170" i="65" s="1"/>
  <c r="A174" i="65" s="1"/>
  <c r="A178" i="65" s="1"/>
  <c r="A182" i="65" s="1"/>
  <c r="A186" i="65" s="1"/>
  <c r="A190" i="65" s="1"/>
  <c r="A194" i="65" s="1"/>
  <c r="A198" i="65" s="1"/>
  <c r="A202" i="65" s="1"/>
  <c r="A206" i="65" s="1"/>
  <c r="A210" i="65" s="1"/>
  <c r="A214" i="65" s="1"/>
  <c r="A218" i="65" s="1"/>
  <c r="A222" i="65" s="1"/>
  <c r="A226" i="65" s="1"/>
  <c r="A230" i="65" s="1"/>
  <c r="A234" i="65" s="1"/>
  <c r="A238" i="65" s="1"/>
  <c r="A242" i="65" s="1"/>
  <c r="A246" i="65" s="1"/>
  <c r="A250" i="65" s="1"/>
  <c r="A254" i="65" s="1"/>
  <c r="A258" i="65" s="1"/>
  <c r="A262" i="65" s="1"/>
  <c r="A266" i="65" s="1"/>
  <c r="A270" i="65" s="1"/>
  <c r="A274" i="65" s="1"/>
  <c r="A278" i="65" s="1"/>
  <c r="A282" i="65" s="1"/>
  <c r="A286" i="65" s="1"/>
  <c r="A290" i="65" s="1"/>
  <c r="A294" i="65" s="1"/>
  <c r="A298" i="65" s="1"/>
  <c r="A302" i="65" s="1"/>
  <c r="A306" i="65" s="1"/>
  <c r="A310" i="65" s="1"/>
  <c r="A314" i="65" s="1"/>
  <c r="A318" i="65" s="1"/>
  <c r="A322" i="65" s="1"/>
  <c r="A326" i="65" s="1"/>
  <c r="A330" i="65" s="1"/>
  <c r="A334" i="65" s="1"/>
  <c r="A338" i="65" s="1"/>
  <c r="A342" i="65" s="1"/>
  <c r="A346" i="65" s="1"/>
  <c r="A350" i="65" s="1"/>
  <c r="A354" i="65" s="1"/>
  <c r="A358" i="65" s="1"/>
  <c r="A362" i="65" s="1"/>
  <c r="A366" i="65" s="1"/>
  <c r="A370" i="65" s="1"/>
  <c r="A374" i="65" s="1"/>
  <c r="A378" i="65" s="1"/>
  <c r="A382" i="65" s="1"/>
  <c r="A386" i="65" s="1"/>
  <c r="A390" i="65" s="1"/>
  <c r="A394" i="65" s="1"/>
  <c r="A398" i="65" s="1"/>
  <c r="A402" i="65" s="1"/>
  <c r="A406" i="65" s="1"/>
  <c r="A410" i="65" s="1"/>
  <c r="A414" i="65" s="1"/>
  <c r="H9" i="65"/>
  <c r="A5" i="65"/>
  <c r="Q423" i="64" l="1"/>
  <c r="Q422" i="64"/>
  <c r="H9" i="64" s="1"/>
  <c r="V415" i="64"/>
  <c r="V411" i="64"/>
  <c r="V407" i="64"/>
  <c r="V403" i="64"/>
  <c r="V399" i="64"/>
  <c r="V395" i="64"/>
  <c r="V391" i="64"/>
  <c r="V387" i="64"/>
  <c r="V383" i="64"/>
  <c r="V379" i="64"/>
  <c r="V375" i="64"/>
  <c r="V371" i="64"/>
  <c r="V367" i="64"/>
  <c r="V363" i="64"/>
  <c r="V359" i="64"/>
  <c r="V355" i="64"/>
  <c r="V351" i="64"/>
  <c r="V347" i="64"/>
  <c r="V343" i="64"/>
  <c r="V339" i="64"/>
  <c r="V335" i="64"/>
  <c r="V331" i="64"/>
  <c r="V327" i="64"/>
  <c r="V323" i="64"/>
  <c r="V319" i="64"/>
  <c r="V315" i="64"/>
  <c r="V311" i="64"/>
  <c r="V307" i="64"/>
  <c r="V303" i="64"/>
  <c r="V299" i="64"/>
  <c r="V295" i="64"/>
  <c r="V291" i="64"/>
  <c r="V287" i="64"/>
  <c r="V283" i="64"/>
  <c r="V279" i="64"/>
  <c r="V275" i="64"/>
  <c r="V271" i="64"/>
  <c r="V267" i="64"/>
  <c r="V263" i="64"/>
  <c r="V259" i="64"/>
  <c r="V255" i="64"/>
  <c r="V251" i="64"/>
  <c r="V247" i="64"/>
  <c r="V243" i="64"/>
  <c r="V239" i="64"/>
  <c r="V235" i="64"/>
  <c r="V231" i="64"/>
  <c r="V227" i="64"/>
  <c r="V223" i="64"/>
  <c r="V219" i="64"/>
  <c r="V215" i="64"/>
  <c r="V211" i="64"/>
  <c r="V207" i="64"/>
  <c r="V203" i="64"/>
  <c r="V199" i="64"/>
  <c r="V195" i="64"/>
  <c r="V191" i="64"/>
  <c r="V187" i="64"/>
  <c r="V183" i="64"/>
  <c r="V179" i="64"/>
  <c r="A18" i="64"/>
  <c r="A22" i="64" s="1"/>
  <c r="A26" i="64" s="1"/>
  <c r="A30" i="64" s="1"/>
  <c r="A34" i="64" s="1"/>
  <c r="A38" i="64" s="1"/>
  <c r="A42" i="64" s="1"/>
  <c r="A46" i="64" s="1"/>
  <c r="A50" i="64" s="1"/>
  <c r="A54" i="64" s="1"/>
  <c r="A58" i="64" s="1"/>
  <c r="A62" i="64" s="1"/>
  <c r="A66" i="64" s="1"/>
  <c r="A70" i="64" s="1"/>
  <c r="A74" i="64" s="1"/>
  <c r="A78" i="64" s="1"/>
  <c r="A82" i="64" s="1"/>
  <c r="A86" i="64" s="1"/>
  <c r="A90" i="64" s="1"/>
  <c r="A94" i="64" s="1"/>
  <c r="A98" i="64" s="1"/>
  <c r="A102" i="64" s="1"/>
  <c r="A106" i="64" s="1"/>
  <c r="A110" i="64" s="1"/>
  <c r="A114" i="64" s="1"/>
  <c r="A118" i="64" s="1"/>
  <c r="A122" i="64" s="1"/>
  <c r="A126" i="64" s="1"/>
  <c r="A130" i="64" s="1"/>
  <c r="A134" i="64" s="1"/>
  <c r="A138" i="64" s="1"/>
  <c r="A142" i="64" s="1"/>
  <c r="A146" i="64" s="1"/>
  <c r="A150" i="64" s="1"/>
  <c r="A154" i="64" s="1"/>
  <c r="A158" i="64" s="1"/>
  <c r="A162" i="64" s="1"/>
  <c r="A166" i="64" s="1"/>
  <c r="A170" i="64" s="1"/>
  <c r="A174" i="64" s="1"/>
  <c r="A178" i="64" s="1"/>
  <c r="A182" i="64" s="1"/>
  <c r="A186" i="64" s="1"/>
  <c r="A190" i="64" s="1"/>
  <c r="A194" i="64" s="1"/>
  <c r="A198" i="64" s="1"/>
  <c r="A202" i="64" s="1"/>
  <c r="A206" i="64" s="1"/>
  <c r="A210" i="64" s="1"/>
  <c r="A214" i="64" s="1"/>
  <c r="A218" i="64" s="1"/>
  <c r="A222" i="64" s="1"/>
  <c r="A226" i="64" s="1"/>
  <c r="A230" i="64" s="1"/>
  <c r="A234" i="64" s="1"/>
  <c r="A238" i="64" s="1"/>
  <c r="A242" i="64" s="1"/>
  <c r="A246" i="64" s="1"/>
  <c r="A250" i="64" s="1"/>
  <c r="A254" i="64" s="1"/>
  <c r="A258" i="64" s="1"/>
  <c r="A262" i="64" s="1"/>
  <c r="A266" i="64" s="1"/>
  <c r="A270" i="64" s="1"/>
  <c r="A274" i="64" s="1"/>
  <c r="A278" i="64" s="1"/>
  <c r="A282" i="64" s="1"/>
  <c r="A286" i="64" s="1"/>
  <c r="A290" i="64" s="1"/>
  <c r="A294" i="64" s="1"/>
  <c r="A298" i="64" s="1"/>
  <c r="A302" i="64" s="1"/>
  <c r="A306" i="64" s="1"/>
  <c r="A310" i="64" s="1"/>
  <c r="A314" i="64" s="1"/>
  <c r="A318" i="64" s="1"/>
  <c r="A322" i="64" s="1"/>
  <c r="A326" i="64" s="1"/>
  <c r="A330" i="64" s="1"/>
  <c r="A334" i="64" s="1"/>
  <c r="A338" i="64" s="1"/>
  <c r="A342" i="64" s="1"/>
  <c r="A346" i="64" s="1"/>
  <c r="A350" i="64" s="1"/>
  <c r="A354" i="64" s="1"/>
  <c r="A358" i="64" s="1"/>
  <c r="A362" i="64" s="1"/>
  <c r="A366" i="64" s="1"/>
  <c r="A370" i="64" s="1"/>
  <c r="A374" i="64" s="1"/>
  <c r="A378" i="64" s="1"/>
  <c r="A382" i="64" s="1"/>
  <c r="A386" i="64" s="1"/>
  <c r="A390" i="64" s="1"/>
  <c r="A394" i="64" s="1"/>
  <c r="A398" i="64" s="1"/>
  <c r="A402" i="64" s="1"/>
  <c r="A406" i="64" s="1"/>
  <c r="A410" i="64" s="1"/>
  <c r="A414" i="64" s="1"/>
  <c r="J9" i="64"/>
  <c r="A5" i="64"/>
  <c r="Q423" i="63" l="1"/>
  <c r="Q422" i="63"/>
  <c r="V415" i="63"/>
  <c r="V411" i="63"/>
  <c r="V407" i="63"/>
  <c r="V403" i="63"/>
  <c r="V399" i="63"/>
  <c r="V395" i="63"/>
  <c r="V391" i="63"/>
  <c r="V387" i="63"/>
  <c r="V383" i="63"/>
  <c r="V379" i="63"/>
  <c r="V375" i="63"/>
  <c r="V371" i="63"/>
  <c r="V367" i="63"/>
  <c r="V363" i="63"/>
  <c r="V359" i="63"/>
  <c r="V355" i="63"/>
  <c r="V351" i="63"/>
  <c r="V347" i="63"/>
  <c r="V343" i="63"/>
  <c r="V339" i="63"/>
  <c r="V335" i="63"/>
  <c r="V331" i="63"/>
  <c r="V327" i="63"/>
  <c r="V323" i="63"/>
  <c r="V319" i="63"/>
  <c r="V315" i="63"/>
  <c r="V311" i="63"/>
  <c r="V307" i="63"/>
  <c r="V303" i="63"/>
  <c r="V299" i="63"/>
  <c r="V295" i="63"/>
  <c r="V291" i="63"/>
  <c r="V287" i="63"/>
  <c r="V283" i="63"/>
  <c r="V279" i="63"/>
  <c r="V275" i="63"/>
  <c r="V271" i="63"/>
  <c r="V267" i="63"/>
  <c r="V263" i="63"/>
  <c r="V259" i="63"/>
  <c r="V255" i="63"/>
  <c r="V251" i="63"/>
  <c r="V247" i="63"/>
  <c r="V243" i="63"/>
  <c r="V239" i="63"/>
  <c r="V235" i="63"/>
  <c r="V231" i="63"/>
  <c r="V227" i="63"/>
  <c r="V223" i="63"/>
  <c r="V219" i="63"/>
  <c r="V215" i="63"/>
  <c r="V211" i="63"/>
  <c r="V207" i="63"/>
  <c r="V203" i="63"/>
  <c r="V199" i="63"/>
  <c r="V195" i="63"/>
  <c r="V191" i="63"/>
  <c r="V187" i="63"/>
  <c r="V183" i="63"/>
  <c r="V179" i="63"/>
  <c r="A18" i="63"/>
  <c r="A22" i="63" s="1"/>
  <c r="A26" i="63" s="1"/>
  <c r="A30" i="63" s="1"/>
  <c r="A34" i="63" s="1"/>
  <c r="A38" i="63" s="1"/>
  <c r="A42" i="63" s="1"/>
  <c r="A46" i="63" s="1"/>
  <c r="A50" i="63" s="1"/>
  <c r="A54" i="63" s="1"/>
  <c r="A58" i="63" s="1"/>
  <c r="A62" i="63" s="1"/>
  <c r="A66" i="63" s="1"/>
  <c r="A70" i="63" s="1"/>
  <c r="A74" i="63" s="1"/>
  <c r="A78" i="63" s="1"/>
  <c r="A82" i="63" s="1"/>
  <c r="A86" i="63" s="1"/>
  <c r="A90" i="63" s="1"/>
  <c r="A94" i="63" s="1"/>
  <c r="A98" i="63" s="1"/>
  <c r="A102" i="63" s="1"/>
  <c r="A106" i="63" s="1"/>
  <c r="A110" i="63" s="1"/>
  <c r="A114" i="63" s="1"/>
  <c r="A118" i="63" s="1"/>
  <c r="A122" i="63" s="1"/>
  <c r="A126" i="63" s="1"/>
  <c r="A130" i="63" s="1"/>
  <c r="A134" i="63" s="1"/>
  <c r="A138" i="63" s="1"/>
  <c r="A142" i="63" s="1"/>
  <c r="A146" i="63" s="1"/>
  <c r="A150" i="63" s="1"/>
  <c r="A154" i="63" s="1"/>
  <c r="A158" i="63" s="1"/>
  <c r="A162" i="63" s="1"/>
  <c r="A166" i="63" s="1"/>
  <c r="A170" i="63" s="1"/>
  <c r="A174" i="63" s="1"/>
  <c r="A178" i="63" s="1"/>
  <c r="A182" i="63" s="1"/>
  <c r="A186" i="63" s="1"/>
  <c r="A190" i="63" s="1"/>
  <c r="A194" i="63" s="1"/>
  <c r="A198" i="63" s="1"/>
  <c r="A202" i="63" s="1"/>
  <c r="A206" i="63" s="1"/>
  <c r="A210" i="63" s="1"/>
  <c r="A214" i="63" s="1"/>
  <c r="A218" i="63" s="1"/>
  <c r="A222" i="63" s="1"/>
  <c r="A226" i="63" s="1"/>
  <c r="A230" i="63" s="1"/>
  <c r="A234" i="63" s="1"/>
  <c r="A238" i="63" s="1"/>
  <c r="A242" i="63" s="1"/>
  <c r="A246" i="63" s="1"/>
  <c r="A250" i="63" s="1"/>
  <c r="A254" i="63" s="1"/>
  <c r="A258" i="63" s="1"/>
  <c r="A262" i="63" s="1"/>
  <c r="A266" i="63" s="1"/>
  <c r="A270" i="63" s="1"/>
  <c r="A274" i="63" s="1"/>
  <c r="A278" i="63" s="1"/>
  <c r="A282" i="63" s="1"/>
  <c r="A286" i="63" s="1"/>
  <c r="A290" i="63" s="1"/>
  <c r="A294" i="63" s="1"/>
  <c r="A298" i="63" s="1"/>
  <c r="A302" i="63" s="1"/>
  <c r="A306" i="63" s="1"/>
  <c r="A310" i="63" s="1"/>
  <c r="A314" i="63" s="1"/>
  <c r="A318" i="63" s="1"/>
  <c r="A322" i="63" s="1"/>
  <c r="A326" i="63" s="1"/>
  <c r="A330" i="63" s="1"/>
  <c r="A334" i="63" s="1"/>
  <c r="A338" i="63" s="1"/>
  <c r="A342" i="63" s="1"/>
  <c r="A346" i="63" s="1"/>
  <c r="A350" i="63" s="1"/>
  <c r="A354" i="63" s="1"/>
  <c r="A358" i="63" s="1"/>
  <c r="A362" i="63" s="1"/>
  <c r="A366" i="63" s="1"/>
  <c r="A370" i="63" s="1"/>
  <c r="A374" i="63" s="1"/>
  <c r="A378" i="63" s="1"/>
  <c r="A382" i="63" s="1"/>
  <c r="A386" i="63" s="1"/>
  <c r="A390" i="63" s="1"/>
  <c r="A394" i="63" s="1"/>
  <c r="A398" i="63" s="1"/>
  <c r="A402" i="63" s="1"/>
  <c r="A406" i="63" s="1"/>
  <c r="A410" i="63" s="1"/>
  <c r="A414" i="63" s="1"/>
  <c r="H9" i="63"/>
  <c r="A5" i="63"/>
  <c r="Q423" i="62" l="1"/>
  <c r="Q422" i="62"/>
  <c r="V415" i="62"/>
  <c r="V411" i="62"/>
  <c r="V407" i="62"/>
  <c r="V403" i="62"/>
  <c r="V399" i="62"/>
  <c r="V395" i="62"/>
  <c r="V391" i="62"/>
  <c r="V387" i="62"/>
  <c r="V383" i="62"/>
  <c r="V379" i="62"/>
  <c r="V375" i="62"/>
  <c r="V371" i="62"/>
  <c r="V367" i="62"/>
  <c r="V363" i="62"/>
  <c r="V359" i="62"/>
  <c r="V355" i="62"/>
  <c r="V351" i="62"/>
  <c r="V347" i="62"/>
  <c r="V343" i="62"/>
  <c r="V339" i="62"/>
  <c r="V335" i="62"/>
  <c r="V331" i="62"/>
  <c r="V327" i="62"/>
  <c r="V323" i="62"/>
  <c r="V319" i="62"/>
  <c r="V315" i="62"/>
  <c r="V311" i="62"/>
  <c r="V307" i="62"/>
  <c r="V303" i="62"/>
  <c r="V299" i="62"/>
  <c r="V295" i="62"/>
  <c r="V291" i="62"/>
  <c r="V287" i="62"/>
  <c r="V283" i="62"/>
  <c r="V279" i="62"/>
  <c r="V275" i="62"/>
  <c r="V271" i="62"/>
  <c r="V267" i="62"/>
  <c r="V263" i="62"/>
  <c r="V259" i="62"/>
  <c r="V255" i="62"/>
  <c r="V251" i="62"/>
  <c r="V247" i="62"/>
  <c r="V243" i="62"/>
  <c r="V239" i="62"/>
  <c r="V235" i="62"/>
  <c r="V231" i="62"/>
  <c r="V227" i="62"/>
  <c r="V223" i="62"/>
  <c r="V219" i="62"/>
  <c r="V215" i="62"/>
  <c r="V211" i="62"/>
  <c r="V207" i="62"/>
  <c r="V203" i="62"/>
  <c r="V199" i="62"/>
  <c r="V195" i="62"/>
  <c r="V191" i="62"/>
  <c r="V187" i="62"/>
  <c r="V183" i="62"/>
  <c r="V179" i="62"/>
  <c r="A18" i="62"/>
  <c r="A22" i="62" s="1"/>
  <c r="A26" i="62" s="1"/>
  <c r="A30" i="62" s="1"/>
  <c r="A34" i="62" s="1"/>
  <c r="A38" i="62" s="1"/>
  <c r="A42" i="62" s="1"/>
  <c r="A46" i="62" s="1"/>
  <c r="A50" i="62" s="1"/>
  <c r="A54" i="62" s="1"/>
  <c r="A58" i="62" s="1"/>
  <c r="A62" i="62" s="1"/>
  <c r="A66" i="62" s="1"/>
  <c r="A70" i="62" s="1"/>
  <c r="A74" i="62" s="1"/>
  <c r="A78" i="62" s="1"/>
  <c r="A82" i="62" s="1"/>
  <c r="A86" i="62" s="1"/>
  <c r="A90" i="62" s="1"/>
  <c r="A94" i="62" s="1"/>
  <c r="A98" i="62" s="1"/>
  <c r="A102" i="62" s="1"/>
  <c r="A106" i="62" s="1"/>
  <c r="A110" i="62" s="1"/>
  <c r="A114" i="62" s="1"/>
  <c r="A118" i="62" s="1"/>
  <c r="A122" i="62" s="1"/>
  <c r="A126" i="62" s="1"/>
  <c r="A130" i="62" s="1"/>
  <c r="A134" i="62" s="1"/>
  <c r="A138" i="62" s="1"/>
  <c r="A142" i="62" s="1"/>
  <c r="A146" i="62" s="1"/>
  <c r="A150" i="62" s="1"/>
  <c r="A154" i="62" s="1"/>
  <c r="A158" i="62" s="1"/>
  <c r="A162" i="62" s="1"/>
  <c r="A166" i="62" s="1"/>
  <c r="A170" i="62" s="1"/>
  <c r="A174" i="62" s="1"/>
  <c r="A178" i="62" s="1"/>
  <c r="A182" i="62" s="1"/>
  <c r="A186" i="62" s="1"/>
  <c r="A190" i="62" s="1"/>
  <c r="A194" i="62" s="1"/>
  <c r="A198" i="62" s="1"/>
  <c r="A202" i="62" s="1"/>
  <c r="A206" i="62" s="1"/>
  <c r="A210" i="62" s="1"/>
  <c r="A214" i="62" s="1"/>
  <c r="A218" i="62" s="1"/>
  <c r="A222" i="62" s="1"/>
  <c r="A226" i="62" s="1"/>
  <c r="A230" i="62" s="1"/>
  <c r="A234" i="62" s="1"/>
  <c r="A238" i="62" s="1"/>
  <c r="A242" i="62" s="1"/>
  <c r="A246" i="62" s="1"/>
  <c r="A250" i="62" s="1"/>
  <c r="A254" i="62" s="1"/>
  <c r="A258" i="62" s="1"/>
  <c r="A262" i="62" s="1"/>
  <c r="A266" i="62" s="1"/>
  <c r="A270" i="62" s="1"/>
  <c r="A274" i="62" s="1"/>
  <c r="A278" i="62" s="1"/>
  <c r="A282" i="62" s="1"/>
  <c r="A286" i="62" s="1"/>
  <c r="A290" i="62" s="1"/>
  <c r="A294" i="62" s="1"/>
  <c r="A298" i="62" s="1"/>
  <c r="A302" i="62" s="1"/>
  <c r="A306" i="62" s="1"/>
  <c r="A310" i="62" s="1"/>
  <c r="A314" i="62" s="1"/>
  <c r="A318" i="62" s="1"/>
  <c r="A322" i="62" s="1"/>
  <c r="A326" i="62" s="1"/>
  <c r="A330" i="62" s="1"/>
  <c r="A334" i="62" s="1"/>
  <c r="A338" i="62" s="1"/>
  <c r="A342" i="62" s="1"/>
  <c r="A346" i="62" s="1"/>
  <c r="A350" i="62" s="1"/>
  <c r="A354" i="62" s="1"/>
  <c r="A358" i="62" s="1"/>
  <c r="A362" i="62" s="1"/>
  <c r="A366" i="62" s="1"/>
  <c r="A370" i="62" s="1"/>
  <c r="A374" i="62" s="1"/>
  <c r="A378" i="62" s="1"/>
  <c r="A382" i="62" s="1"/>
  <c r="A386" i="62" s="1"/>
  <c r="A390" i="62" s="1"/>
  <c r="A394" i="62" s="1"/>
  <c r="A398" i="62" s="1"/>
  <c r="A402" i="62" s="1"/>
  <c r="A406" i="62" s="1"/>
  <c r="A410" i="62" s="1"/>
  <c r="A414" i="62" s="1"/>
  <c r="J9" i="62"/>
  <c r="H9" i="62"/>
  <c r="A5" i="62"/>
  <c r="Q423" i="61" l="1"/>
  <c r="Q422" i="61"/>
  <c r="V415" i="61"/>
  <c r="V411" i="61"/>
  <c r="V407" i="61"/>
  <c r="V403" i="61"/>
  <c r="V399" i="61"/>
  <c r="V395" i="61"/>
  <c r="V391" i="61"/>
  <c r="V387" i="61"/>
  <c r="V383" i="61"/>
  <c r="V379" i="61"/>
  <c r="V375" i="61"/>
  <c r="V371" i="61"/>
  <c r="V367" i="61"/>
  <c r="V363" i="61"/>
  <c r="V359" i="61"/>
  <c r="V355" i="61"/>
  <c r="V351" i="61"/>
  <c r="V347" i="61"/>
  <c r="V343" i="61"/>
  <c r="V339" i="61"/>
  <c r="V335" i="61"/>
  <c r="V331" i="61"/>
  <c r="V327" i="61"/>
  <c r="V323" i="61"/>
  <c r="V319" i="61"/>
  <c r="V315" i="61"/>
  <c r="V311" i="61"/>
  <c r="V307" i="61"/>
  <c r="V303" i="61"/>
  <c r="V299" i="61"/>
  <c r="V295" i="61"/>
  <c r="V291" i="61"/>
  <c r="V287" i="61"/>
  <c r="V283" i="61"/>
  <c r="V279" i="61"/>
  <c r="V275" i="61"/>
  <c r="V271" i="61"/>
  <c r="V267" i="61"/>
  <c r="V263" i="61"/>
  <c r="V259" i="61"/>
  <c r="V255" i="61"/>
  <c r="V251" i="61"/>
  <c r="V247" i="61"/>
  <c r="V243" i="61"/>
  <c r="V239" i="61"/>
  <c r="V235" i="61"/>
  <c r="V231" i="61"/>
  <c r="V227" i="61"/>
  <c r="V223" i="61"/>
  <c r="V219" i="61"/>
  <c r="V215" i="61"/>
  <c r="V211" i="61"/>
  <c r="V207" i="61"/>
  <c r="V203" i="61"/>
  <c r="V199" i="61"/>
  <c r="V195" i="61"/>
  <c r="V191" i="61"/>
  <c r="V187" i="61"/>
  <c r="V183" i="61"/>
  <c r="V179" i="61"/>
  <c r="A18" i="61"/>
  <c r="A22" i="61" s="1"/>
  <c r="A26" i="61" s="1"/>
  <c r="A30" i="61" s="1"/>
  <c r="A34" i="61" s="1"/>
  <c r="A38" i="61" s="1"/>
  <c r="A42" i="61" s="1"/>
  <c r="A46" i="61" s="1"/>
  <c r="A50" i="61" s="1"/>
  <c r="A54" i="61" s="1"/>
  <c r="A58" i="61" s="1"/>
  <c r="A62" i="61" s="1"/>
  <c r="A66" i="61" s="1"/>
  <c r="A70" i="61" s="1"/>
  <c r="A74" i="61" s="1"/>
  <c r="A78" i="61" s="1"/>
  <c r="A82" i="61" s="1"/>
  <c r="A86" i="61" s="1"/>
  <c r="A90" i="61" s="1"/>
  <c r="A94" i="61" s="1"/>
  <c r="A98" i="61" s="1"/>
  <c r="A102" i="61" s="1"/>
  <c r="A106" i="61" s="1"/>
  <c r="A110" i="61" s="1"/>
  <c r="A114" i="61" s="1"/>
  <c r="A118" i="61" s="1"/>
  <c r="A122" i="61" s="1"/>
  <c r="A126" i="61" s="1"/>
  <c r="A130" i="61" s="1"/>
  <c r="A134" i="61" s="1"/>
  <c r="A138" i="61" s="1"/>
  <c r="A142" i="61" s="1"/>
  <c r="A146" i="61" s="1"/>
  <c r="A150" i="61" s="1"/>
  <c r="A154" i="61" s="1"/>
  <c r="A158" i="61" s="1"/>
  <c r="A162" i="61" s="1"/>
  <c r="A166" i="61" s="1"/>
  <c r="A170" i="61" s="1"/>
  <c r="A174" i="61" s="1"/>
  <c r="A178" i="61" s="1"/>
  <c r="A182" i="61" s="1"/>
  <c r="A186" i="61" s="1"/>
  <c r="A190" i="61" s="1"/>
  <c r="A194" i="61" s="1"/>
  <c r="A198" i="61" s="1"/>
  <c r="A202" i="61" s="1"/>
  <c r="A206" i="61" s="1"/>
  <c r="A210" i="61" s="1"/>
  <c r="A214" i="61" s="1"/>
  <c r="A218" i="61" s="1"/>
  <c r="A222" i="61" s="1"/>
  <c r="A226" i="61" s="1"/>
  <c r="A230" i="61" s="1"/>
  <c r="A234" i="61" s="1"/>
  <c r="A238" i="61" s="1"/>
  <c r="A242" i="61" s="1"/>
  <c r="A246" i="61" s="1"/>
  <c r="A250" i="61" s="1"/>
  <c r="A254" i="61" s="1"/>
  <c r="A258" i="61" s="1"/>
  <c r="A262" i="61" s="1"/>
  <c r="A266" i="61" s="1"/>
  <c r="A270" i="61" s="1"/>
  <c r="A274" i="61" s="1"/>
  <c r="A278" i="61" s="1"/>
  <c r="A282" i="61" s="1"/>
  <c r="A286" i="61" s="1"/>
  <c r="A290" i="61" s="1"/>
  <c r="A294" i="61" s="1"/>
  <c r="A298" i="61" s="1"/>
  <c r="A302" i="61" s="1"/>
  <c r="A306" i="61" s="1"/>
  <c r="A310" i="61" s="1"/>
  <c r="A314" i="61" s="1"/>
  <c r="A318" i="61" s="1"/>
  <c r="A322" i="61" s="1"/>
  <c r="A326" i="61" s="1"/>
  <c r="A330" i="61" s="1"/>
  <c r="A334" i="61" s="1"/>
  <c r="A338" i="61" s="1"/>
  <c r="A342" i="61" s="1"/>
  <c r="A346" i="61" s="1"/>
  <c r="A350" i="61" s="1"/>
  <c r="A354" i="61" s="1"/>
  <c r="A358" i="61" s="1"/>
  <c r="A362" i="61" s="1"/>
  <c r="A366" i="61" s="1"/>
  <c r="A370" i="61" s="1"/>
  <c r="A374" i="61" s="1"/>
  <c r="A378" i="61" s="1"/>
  <c r="A382" i="61" s="1"/>
  <c r="A386" i="61" s="1"/>
  <c r="A390" i="61" s="1"/>
  <c r="A394" i="61" s="1"/>
  <c r="A398" i="61" s="1"/>
  <c r="A402" i="61" s="1"/>
  <c r="A406" i="61" s="1"/>
  <c r="A410" i="61" s="1"/>
  <c r="A414" i="61" s="1"/>
  <c r="J9" i="61"/>
  <c r="H9" i="61"/>
  <c r="A5" i="61"/>
  <c r="Q423" i="60" l="1"/>
  <c r="Q422" i="60"/>
  <c r="V415" i="60"/>
  <c r="V411" i="60"/>
  <c r="V407" i="60"/>
  <c r="V403" i="60"/>
  <c r="V399" i="60"/>
  <c r="V395" i="60"/>
  <c r="V391" i="60"/>
  <c r="V387" i="60"/>
  <c r="V383" i="60"/>
  <c r="V379" i="60"/>
  <c r="V375" i="60"/>
  <c r="V371" i="60"/>
  <c r="V367" i="60"/>
  <c r="V363" i="60"/>
  <c r="V359" i="60"/>
  <c r="V355" i="60"/>
  <c r="V351" i="60"/>
  <c r="V347" i="60"/>
  <c r="V343" i="60"/>
  <c r="V339" i="60"/>
  <c r="V335" i="60"/>
  <c r="V331" i="60"/>
  <c r="V327" i="60"/>
  <c r="V323" i="60"/>
  <c r="V319" i="60"/>
  <c r="V315" i="60"/>
  <c r="V311" i="60"/>
  <c r="V307" i="60"/>
  <c r="V303" i="60"/>
  <c r="V299" i="60"/>
  <c r="V295" i="60"/>
  <c r="V291" i="60"/>
  <c r="V287" i="60"/>
  <c r="V283" i="60"/>
  <c r="V279" i="60"/>
  <c r="V275" i="60"/>
  <c r="V271" i="60"/>
  <c r="V267" i="60"/>
  <c r="V263" i="60"/>
  <c r="V259" i="60"/>
  <c r="V255" i="60"/>
  <c r="V251" i="60"/>
  <c r="V247" i="60"/>
  <c r="V243" i="60"/>
  <c r="V239" i="60"/>
  <c r="V235" i="60"/>
  <c r="V231" i="60"/>
  <c r="V227" i="60"/>
  <c r="V223" i="60"/>
  <c r="V219" i="60"/>
  <c r="V215" i="60"/>
  <c r="V211" i="60"/>
  <c r="V207" i="60"/>
  <c r="V203" i="60"/>
  <c r="V199" i="60"/>
  <c r="V195" i="60"/>
  <c r="V191" i="60"/>
  <c r="V187" i="60"/>
  <c r="V183" i="60"/>
  <c r="V179" i="60"/>
  <c r="A18" i="60"/>
  <c r="A22" i="60" s="1"/>
  <c r="A26" i="60" s="1"/>
  <c r="A30" i="60" s="1"/>
  <c r="A34" i="60" s="1"/>
  <c r="A38" i="60" s="1"/>
  <c r="A42" i="60" s="1"/>
  <c r="A46" i="60" s="1"/>
  <c r="A50" i="60" s="1"/>
  <c r="A54" i="60" s="1"/>
  <c r="A58" i="60" s="1"/>
  <c r="A62" i="60" s="1"/>
  <c r="A66" i="60" s="1"/>
  <c r="A70" i="60" s="1"/>
  <c r="A74" i="60" s="1"/>
  <c r="A78" i="60" s="1"/>
  <c r="A82" i="60" s="1"/>
  <c r="A86" i="60" s="1"/>
  <c r="A90" i="60" s="1"/>
  <c r="A94" i="60" s="1"/>
  <c r="A98" i="60" s="1"/>
  <c r="A102" i="60" s="1"/>
  <c r="A106" i="60" s="1"/>
  <c r="A110" i="60" s="1"/>
  <c r="A114" i="60" s="1"/>
  <c r="A118" i="60" s="1"/>
  <c r="A122" i="60" s="1"/>
  <c r="A126" i="60" s="1"/>
  <c r="A130" i="60" s="1"/>
  <c r="A134" i="60" s="1"/>
  <c r="A138" i="60" s="1"/>
  <c r="A142" i="60" s="1"/>
  <c r="A146" i="60" s="1"/>
  <c r="A150" i="60" s="1"/>
  <c r="A154" i="60" s="1"/>
  <c r="A158" i="60" s="1"/>
  <c r="A162" i="60" s="1"/>
  <c r="A166" i="60" s="1"/>
  <c r="A170" i="60" s="1"/>
  <c r="A174" i="60" s="1"/>
  <c r="A178" i="60" s="1"/>
  <c r="A182" i="60" s="1"/>
  <c r="A186" i="60" s="1"/>
  <c r="A190" i="60" s="1"/>
  <c r="A194" i="60" s="1"/>
  <c r="A198" i="60" s="1"/>
  <c r="A202" i="60" s="1"/>
  <c r="A206" i="60" s="1"/>
  <c r="A210" i="60" s="1"/>
  <c r="A214" i="60" s="1"/>
  <c r="A218" i="60" s="1"/>
  <c r="A222" i="60" s="1"/>
  <c r="A226" i="60" s="1"/>
  <c r="A230" i="60" s="1"/>
  <c r="A234" i="60" s="1"/>
  <c r="A238" i="60" s="1"/>
  <c r="A242" i="60" s="1"/>
  <c r="A246" i="60" s="1"/>
  <c r="A250" i="60" s="1"/>
  <c r="A254" i="60" s="1"/>
  <c r="A258" i="60" s="1"/>
  <c r="A262" i="60" s="1"/>
  <c r="A266" i="60" s="1"/>
  <c r="A270" i="60" s="1"/>
  <c r="A274" i="60" s="1"/>
  <c r="A278" i="60" s="1"/>
  <c r="A282" i="60" s="1"/>
  <c r="A286" i="60" s="1"/>
  <c r="A290" i="60" s="1"/>
  <c r="A294" i="60" s="1"/>
  <c r="A298" i="60" s="1"/>
  <c r="A302" i="60" s="1"/>
  <c r="A306" i="60" s="1"/>
  <c r="A310" i="60" s="1"/>
  <c r="A314" i="60" s="1"/>
  <c r="A318" i="60" s="1"/>
  <c r="A322" i="60" s="1"/>
  <c r="A326" i="60" s="1"/>
  <c r="A330" i="60" s="1"/>
  <c r="A334" i="60" s="1"/>
  <c r="A338" i="60" s="1"/>
  <c r="A342" i="60" s="1"/>
  <c r="A346" i="60" s="1"/>
  <c r="A350" i="60" s="1"/>
  <c r="A354" i="60" s="1"/>
  <c r="A358" i="60" s="1"/>
  <c r="A362" i="60" s="1"/>
  <c r="A366" i="60" s="1"/>
  <c r="A370" i="60" s="1"/>
  <c r="A374" i="60" s="1"/>
  <c r="A378" i="60" s="1"/>
  <c r="A382" i="60" s="1"/>
  <c r="A386" i="60" s="1"/>
  <c r="A390" i="60" s="1"/>
  <c r="A394" i="60" s="1"/>
  <c r="A398" i="60" s="1"/>
  <c r="A402" i="60" s="1"/>
  <c r="A406" i="60" s="1"/>
  <c r="A410" i="60" s="1"/>
  <c r="A414" i="60" s="1"/>
  <c r="J9" i="60"/>
  <c r="H9" i="60"/>
  <c r="A5" i="60"/>
  <c r="H9" i="59" l="1"/>
  <c r="A18" i="59"/>
  <c r="A22" i="59"/>
  <c r="A26" i="59"/>
  <c r="A30" i="59" s="1"/>
  <c r="A34" i="59" s="1"/>
  <c r="A38" i="59" s="1"/>
  <c r="A42" i="59" s="1"/>
  <c r="A46" i="59" s="1"/>
  <c r="A50" i="59" s="1"/>
  <c r="A54" i="59" s="1"/>
  <c r="A58" i="59" s="1"/>
  <c r="A62" i="59" s="1"/>
  <c r="A66" i="59" s="1"/>
  <c r="A70" i="59" s="1"/>
  <c r="A74" i="59" s="1"/>
  <c r="A78" i="59" s="1"/>
  <c r="A82" i="59" s="1"/>
  <c r="A86" i="59" s="1"/>
  <c r="A90" i="59" s="1"/>
  <c r="A94" i="59" s="1"/>
  <c r="A98" i="59" s="1"/>
  <c r="A102" i="59" s="1"/>
  <c r="A106" i="59" s="1"/>
  <c r="A110" i="59" s="1"/>
  <c r="A114" i="59" s="1"/>
  <c r="A118" i="59" s="1"/>
  <c r="A122" i="59" s="1"/>
  <c r="A126" i="59" s="1"/>
  <c r="A130" i="59" s="1"/>
  <c r="A134" i="59" s="1"/>
  <c r="A138" i="59" s="1"/>
  <c r="A142" i="59" s="1"/>
  <c r="A146" i="59" s="1"/>
  <c r="A150" i="59" s="1"/>
  <c r="A154" i="59" s="1"/>
  <c r="A158" i="59" s="1"/>
  <c r="A162" i="59" s="1"/>
  <c r="A166" i="59" s="1"/>
  <c r="A170" i="59" s="1"/>
  <c r="A174" i="59" s="1"/>
  <c r="A178" i="59" s="1"/>
  <c r="A182" i="59" s="1"/>
  <c r="A186" i="59" s="1"/>
  <c r="A190" i="59" s="1"/>
  <c r="A194" i="59" s="1"/>
  <c r="A198" i="59" s="1"/>
  <c r="A202" i="59" s="1"/>
  <c r="A206" i="59" s="1"/>
  <c r="A210" i="59" s="1"/>
  <c r="A214" i="59" s="1"/>
  <c r="A218" i="59" s="1"/>
  <c r="A222" i="59" s="1"/>
  <c r="A226" i="59" s="1"/>
  <c r="A230" i="59" s="1"/>
  <c r="A234" i="59" s="1"/>
  <c r="A238" i="59" s="1"/>
  <c r="A242" i="59" s="1"/>
  <c r="A246" i="59" s="1"/>
  <c r="A250" i="59" s="1"/>
  <c r="A254" i="59" s="1"/>
  <c r="A258" i="59" s="1"/>
  <c r="A262" i="59" s="1"/>
  <c r="A266" i="59" s="1"/>
  <c r="A270" i="59" s="1"/>
  <c r="A274" i="59" s="1"/>
  <c r="A278" i="59" s="1"/>
  <c r="A282" i="59" s="1"/>
  <c r="A286" i="59" s="1"/>
  <c r="A290" i="59" s="1"/>
  <c r="A294" i="59" s="1"/>
  <c r="A298" i="59" s="1"/>
  <c r="A302" i="59" s="1"/>
  <c r="A306" i="59" s="1"/>
  <c r="A310" i="59" s="1"/>
  <c r="A314" i="59" s="1"/>
  <c r="A318" i="59" s="1"/>
  <c r="A322" i="59" s="1"/>
  <c r="A326" i="59" s="1"/>
  <c r="A330" i="59" s="1"/>
  <c r="A334" i="59" s="1"/>
  <c r="A338" i="59" s="1"/>
  <c r="A342" i="59" s="1"/>
  <c r="A346" i="59" s="1"/>
  <c r="A350" i="59" s="1"/>
  <c r="A354" i="59" s="1"/>
  <c r="A358" i="59" s="1"/>
  <c r="A362" i="59" s="1"/>
  <c r="A366" i="59" s="1"/>
  <c r="A370" i="59" s="1"/>
  <c r="A374" i="59" s="1"/>
  <c r="A378" i="59" s="1"/>
  <c r="A382" i="59" s="1"/>
  <c r="A386" i="59" s="1"/>
  <c r="A390" i="59" s="1"/>
  <c r="A394" i="59" s="1"/>
  <c r="A398" i="59" s="1"/>
  <c r="A402" i="59" s="1"/>
  <c r="A406" i="59" s="1"/>
  <c r="A410" i="59" s="1"/>
  <c r="A414" i="59" s="1"/>
  <c r="V179" i="59"/>
  <c r="V183" i="59"/>
  <c r="V187" i="59"/>
  <c r="V191" i="59"/>
  <c r="V195" i="59"/>
  <c r="V199" i="59"/>
  <c r="V203" i="59"/>
  <c r="V207" i="59"/>
  <c r="V211" i="59"/>
  <c r="V215" i="59"/>
  <c r="V219" i="59"/>
  <c r="V223" i="59"/>
  <c r="V227" i="59"/>
  <c r="V231" i="59"/>
  <c r="V235" i="59"/>
  <c r="V239" i="59"/>
  <c r="V243" i="59"/>
  <c r="V247" i="59"/>
  <c r="V251" i="59"/>
  <c r="V255" i="59"/>
  <c r="V259" i="59"/>
  <c r="V263" i="59"/>
  <c r="V267" i="59"/>
  <c r="V271" i="59"/>
  <c r="V275" i="59"/>
  <c r="V279" i="59"/>
  <c r="V283" i="59"/>
  <c r="V287" i="59"/>
  <c r="V291" i="59"/>
  <c r="V295" i="59"/>
  <c r="V299" i="59"/>
  <c r="V303" i="59"/>
  <c r="V307" i="59"/>
  <c r="V311" i="59"/>
  <c r="V315" i="59"/>
  <c r="V319" i="59"/>
  <c r="V323" i="59"/>
  <c r="V327" i="59"/>
  <c r="V331" i="59"/>
  <c r="V335" i="59"/>
  <c r="V339" i="59"/>
  <c r="V343" i="59"/>
  <c r="V347" i="59"/>
  <c r="V351" i="59"/>
  <c r="V355" i="59"/>
  <c r="V359" i="59"/>
  <c r="V363" i="59"/>
  <c r="V367" i="59"/>
  <c r="V371" i="59"/>
  <c r="V375" i="59"/>
  <c r="V379" i="59"/>
  <c r="V383" i="59"/>
  <c r="V387" i="59"/>
  <c r="V391" i="59"/>
  <c r="V395" i="59"/>
  <c r="V399" i="59"/>
  <c r="V403" i="59"/>
  <c r="V407" i="59"/>
  <c r="V411" i="59"/>
  <c r="V415" i="59"/>
  <c r="Q422" i="59"/>
  <c r="A5" i="59" s="1"/>
  <c r="Q423" i="59"/>
  <c r="J9" i="59" s="1"/>
  <c r="Q423" i="58" l="1"/>
  <c r="Q422" i="58"/>
  <c r="V415" i="58"/>
  <c r="V411" i="58"/>
  <c r="V407" i="58"/>
  <c r="V403" i="58"/>
  <c r="V399" i="58"/>
  <c r="V395" i="58"/>
  <c r="V391" i="58"/>
  <c r="V387" i="58"/>
  <c r="V383" i="58"/>
  <c r="V379" i="58"/>
  <c r="V375" i="58"/>
  <c r="V371" i="58"/>
  <c r="V367" i="58"/>
  <c r="V363" i="58"/>
  <c r="V359" i="58"/>
  <c r="V355" i="58"/>
  <c r="V351" i="58"/>
  <c r="V347" i="58"/>
  <c r="V343" i="58"/>
  <c r="V339" i="58"/>
  <c r="V335" i="58"/>
  <c r="V331" i="58"/>
  <c r="V327" i="58"/>
  <c r="V323" i="58"/>
  <c r="V319" i="58"/>
  <c r="V315" i="58"/>
  <c r="V311" i="58"/>
  <c r="V307" i="58"/>
  <c r="V303" i="58"/>
  <c r="V299" i="58"/>
  <c r="V295" i="58"/>
  <c r="V291" i="58"/>
  <c r="V287" i="58"/>
  <c r="V283" i="58"/>
  <c r="V279" i="58"/>
  <c r="V275" i="58"/>
  <c r="V271" i="58"/>
  <c r="V267" i="58"/>
  <c r="V263" i="58"/>
  <c r="V259" i="58"/>
  <c r="V255" i="58"/>
  <c r="V251" i="58"/>
  <c r="V247" i="58"/>
  <c r="V243" i="58"/>
  <c r="V239" i="58"/>
  <c r="V235" i="58"/>
  <c r="V231" i="58"/>
  <c r="V227" i="58"/>
  <c r="V223" i="58"/>
  <c r="V219" i="58"/>
  <c r="V215" i="58"/>
  <c r="V211" i="58"/>
  <c r="V207" i="58"/>
  <c r="V203" i="58"/>
  <c r="V199" i="58"/>
  <c r="V195" i="58"/>
  <c r="V191" i="58"/>
  <c r="V187" i="58"/>
  <c r="V183" i="58"/>
  <c r="V179" i="58"/>
  <c r="A18" i="58"/>
  <c r="A22" i="58" s="1"/>
  <c r="A26" i="58" s="1"/>
  <c r="A30" i="58" s="1"/>
  <c r="A34" i="58" s="1"/>
  <c r="A38" i="58" s="1"/>
  <c r="A42" i="58" s="1"/>
  <c r="A46" i="58" s="1"/>
  <c r="A50" i="58" s="1"/>
  <c r="A54" i="58" s="1"/>
  <c r="A58" i="58" s="1"/>
  <c r="A62" i="58" s="1"/>
  <c r="A66" i="58" s="1"/>
  <c r="A70" i="58" s="1"/>
  <c r="A74" i="58" s="1"/>
  <c r="A78" i="58" s="1"/>
  <c r="A82" i="58" s="1"/>
  <c r="A86" i="58" s="1"/>
  <c r="A90" i="58" s="1"/>
  <c r="A94" i="58" s="1"/>
  <c r="A98" i="58" s="1"/>
  <c r="A102" i="58" s="1"/>
  <c r="A106" i="58" s="1"/>
  <c r="A110" i="58" s="1"/>
  <c r="A114" i="58" s="1"/>
  <c r="A118" i="58" s="1"/>
  <c r="A122" i="58" s="1"/>
  <c r="A126" i="58" s="1"/>
  <c r="A130" i="58" s="1"/>
  <c r="A134" i="58" s="1"/>
  <c r="A138" i="58" s="1"/>
  <c r="A142" i="58" s="1"/>
  <c r="A146" i="58" s="1"/>
  <c r="A150" i="58" s="1"/>
  <c r="A154" i="58" s="1"/>
  <c r="A158" i="58" s="1"/>
  <c r="A162" i="58" s="1"/>
  <c r="A166" i="58" s="1"/>
  <c r="A170" i="58" s="1"/>
  <c r="A174" i="58" s="1"/>
  <c r="A178" i="58" s="1"/>
  <c r="A182" i="58" s="1"/>
  <c r="A186" i="58" s="1"/>
  <c r="A190" i="58" s="1"/>
  <c r="A194" i="58" s="1"/>
  <c r="A198" i="58" s="1"/>
  <c r="A202" i="58" s="1"/>
  <c r="A206" i="58" s="1"/>
  <c r="A210" i="58" s="1"/>
  <c r="A214" i="58" s="1"/>
  <c r="A218" i="58" s="1"/>
  <c r="A222" i="58" s="1"/>
  <c r="A226" i="58" s="1"/>
  <c r="A230" i="58" s="1"/>
  <c r="A234" i="58" s="1"/>
  <c r="A238" i="58" s="1"/>
  <c r="A242" i="58" s="1"/>
  <c r="A246" i="58" s="1"/>
  <c r="A250" i="58" s="1"/>
  <c r="A254" i="58" s="1"/>
  <c r="A258" i="58" s="1"/>
  <c r="A262" i="58" s="1"/>
  <c r="A266" i="58" s="1"/>
  <c r="A270" i="58" s="1"/>
  <c r="A274" i="58" s="1"/>
  <c r="A278" i="58" s="1"/>
  <c r="A282" i="58" s="1"/>
  <c r="A286" i="58" s="1"/>
  <c r="A290" i="58" s="1"/>
  <c r="A294" i="58" s="1"/>
  <c r="A298" i="58" s="1"/>
  <c r="A302" i="58" s="1"/>
  <c r="A306" i="58" s="1"/>
  <c r="A310" i="58" s="1"/>
  <c r="A314" i="58" s="1"/>
  <c r="A318" i="58" s="1"/>
  <c r="A322" i="58" s="1"/>
  <c r="A326" i="58" s="1"/>
  <c r="A330" i="58" s="1"/>
  <c r="A334" i="58" s="1"/>
  <c r="A338" i="58" s="1"/>
  <c r="A342" i="58" s="1"/>
  <c r="A346" i="58" s="1"/>
  <c r="A350" i="58" s="1"/>
  <c r="A354" i="58" s="1"/>
  <c r="A358" i="58" s="1"/>
  <c r="A362" i="58" s="1"/>
  <c r="A366" i="58" s="1"/>
  <c r="A370" i="58" s="1"/>
  <c r="A374" i="58" s="1"/>
  <c r="A378" i="58" s="1"/>
  <c r="A382" i="58" s="1"/>
  <c r="A386" i="58" s="1"/>
  <c r="A390" i="58" s="1"/>
  <c r="A394" i="58" s="1"/>
  <c r="A398" i="58" s="1"/>
  <c r="A402" i="58" s="1"/>
  <c r="A406" i="58" s="1"/>
  <c r="A410" i="58" s="1"/>
  <c r="A414" i="58" s="1"/>
  <c r="J9" i="58"/>
  <c r="H9" i="58"/>
  <c r="A5" i="58"/>
  <c r="Q425" i="57" l="1"/>
  <c r="Q424" i="57"/>
  <c r="V417" i="57"/>
  <c r="V413" i="57"/>
  <c r="V409" i="57"/>
  <c r="V405" i="57"/>
  <c r="V401" i="57"/>
  <c r="V397" i="57"/>
  <c r="V393" i="57"/>
  <c r="V389" i="57"/>
  <c r="V385" i="57"/>
  <c r="V381" i="57"/>
  <c r="V377" i="57"/>
  <c r="V373" i="57"/>
  <c r="V369" i="57"/>
  <c r="V365" i="57"/>
  <c r="V361" i="57"/>
  <c r="V357" i="57"/>
  <c r="V353" i="57"/>
  <c r="V349" i="57"/>
  <c r="V345" i="57"/>
  <c r="V341" i="57"/>
  <c r="V337" i="57"/>
  <c r="V333" i="57"/>
  <c r="V329" i="57"/>
  <c r="V325" i="57"/>
  <c r="V321" i="57"/>
  <c r="V317" i="57"/>
  <c r="V313" i="57"/>
  <c r="V309" i="57"/>
  <c r="V305" i="57"/>
  <c r="V301" i="57"/>
  <c r="V297" i="57"/>
  <c r="V293" i="57"/>
  <c r="V289" i="57"/>
  <c r="V285" i="57"/>
  <c r="V281" i="57"/>
  <c r="V277" i="57"/>
  <c r="V273" i="57"/>
  <c r="V269" i="57"/>
  <c r="V265" i="57"/>
  <c r="V261" i="57"/>
  <c r="V257" i="57"/>
  <c r="V253" i="57"/>
  <c r="V249" i="57"/>
  <c r="V245" i="57"/>
  <c r="V241" i="57"/>
  <c r="V237" i="57"/>
  <c r="V233" i="57"/>
  <c r="V229" i="57"/>
  <c r="V225" i="57"/>
  <c r="V221" i="57"/>
  <c r="V217" i="57"/>
  <c r="V213" i="57"/>
  <c r="V209" i="57"/>
  <c r="V205" i="57"/>
  <c r="V201" i="57"/>
  <c r="V197" i="57"/>
  <c r="V193" i="57"/>
  <c r="V189" i="57"/>
  <c r="V185" i="57"/>
  <c r="V181" i="57"/>
  <c r="A18" i="57"/>
  <c r="A24" i="57" s="1"/>
  <c r="A28" i="57" s="1"/>
  <c r="A32" i="57" s="1"/>
  <c r="A36" i="57" s="1"/>
  <c r="A40" i="57" s="1"/>
  <c r="A44" i="57" s="1"/>
  <c r="A48" i="57" s="1"/>
  <c r="A52" i="57" s="1"/>
  <c r="A56" i="57" s="1"/>
  <c r="A60" i="57" s="1"/>
  <c r="A64" i="57" s="1"/>
  <c r="A68" i="57" s="1"/>
  <c r="A72" i="57" s="1"/>
  <c r="A76" i="57" s="1"/>
  <c r="A80" i="57" s="1"/>
  <c r="A84" i="57" s="1"/>
  <c r="A88" i="57" s="1"/>
  <c r="A92" i="57" s="1"/>
  <c r="A96" i="57" s="1"/>
  <c r="A100" i="57" s="1"/>
  <c r="A104" i="57" s="1"/>
  <c r="A108" i="57" s="1"/>
  <c r="A112" i="57" s="1"/>
  <c r="A116" i="57" s="1"/>
  <c r="A120" i="57" s="1"/>
  <c r="A124" i="57" s="1"/>
  <c r="A128" i="57" s="1"/>
  <c r="A132" i="57" s="1"/>
  <c r="A136" i="57" s="1"/>
  <c r="A140" i="57" s="1"/>
  <c r="A144" i="57" s="1"/>
  <c r="A148" i="57" s="1"/>
  <c r="A152" i="57" s="1"/>
  <c r="A156" i="57" s="1"/>
  <c r="A160" i="57" s="1"/>
  <c r="A164" i="57" s="1"/>
  <c r="A168" i="57" s="1"/>
  <c r="A172" i="57" s="1"/>
  <c r="A176" i="57" s="1"/>
  <c r="A180" i="57" s="1"/>
  <c r="A184" i="57" s="1"/>
  <c r="A188" i="57" s="1"/>
  <c r="A192" i="57" s="1"/>
  <c r="A196" i="57" s="1"/>
  <c r="A200" i="57" s="1"/>
  <c r="A204" i="57" s="1"/>
  <c r="A208" i="57" s="1"/>
  <c r="A212" i="57" s="1"/>
  <c r="A216" i="57" s="1"/>
  <c r="A220" i="57" s="1"/>
  <c r="A224" i="57" s="1"/>
  <c r="A228" i="57" s="1"/>
  <c r="A232" i="57" s="1"/>
  <c r="A236" i="57" s="1"/>
  <c r="A240" i="57" s="1"/>
  <c r="A244" i="57" s="1"/>
  <c r="A248" i="57" s="1"/>
  <c r="A252" i="57" s="1"/>
  <c r="A256" i="57" s="1"/>
  <c r="A260" i="57" s="1"/>
  <c r="A264" i="57" s="1"/>
  <c r="A268" i="57" s="1"/>
  <c r="A272" i="57" s="1"/>
  <c r="A276" i="57" s="1"/>
  <c r="A280" i="57" s="1"/>
  <c r="A284" i="57" s="1"/>
  <c r="A288" i="57" s="1"/>
  <c r="A292" i="57" s="1"/>
  <c r="A296" i="57" s="1"/>
  <c r="A300" i="57" s="1"/>
  <c r="A304" i="57" s="1"/>
  <c r="A308" i="57" s="1"/>
  <c r="A312" i="57" s="1"/>
  <c r="A316" i="57" s="1"/>
  <c r="A320" i="57" s="1"/>
  <c r="A324" i="57" s="1"/>
  <c r="A328" i="57" s="1"/>
  <c r="A332" i="57" s="1"/>
  <c r="A336" i="57" s="1"/>
  <c r="A340" i="57" s="1"/>
  <c r="A344" i="57" s="1"/>
  <c r="A348" i="57" s="1"/>
  <c r="A352" i="57" s="1"/>
  <c r="A356" i="57" s="1"/>
  <c r="A360" i="57" s="1"/>
  <c r="A364" i="57" s="1"/>
  <c r="A368" i="57" s="1"/>
  <c r="A372" i="57" s="1"/>
  <c r="A376" i="57" s="1"/>
  <c r="A380" i="57" s="1"/>
  <c r="A384" i="57" s="1"/>
  <c r="A388" i="57" s="1"/>
  <c r="A392" i="57" s="1"/>
  <c r="A396" i="57" s="1"/>
  <c r="A400" i="57" s="1"/>
  <c r="A404" i="57" s="1"/>
  <c r="A408" i="57" s="1"/>
  <c r="A412" i="57" s="1"/>
  <c r="A416" i="57" s="1"/>
  <c r="J9" i="57"/>
  <c r="H9" i="57"/>
  <c r="A5" i="57"/>
  <c r="Q423" i="56" l="1"/>
  <c r="Q422" i="56"/>
  <c r="V415" i="56"/>
  <c r="V411" i="56"/>
  <c r="V407" i="56"/>
  <c r="V403" i="56"/>
  <c r="V399" i="56"/>
  <c r="V395" i="56"/>
  <c r="V391" i="56"/>
  <c r="V387" i="56"/>
  <c r="V383" i="56"/>
  <c r="V379" i="56"/>
  <c r="V375" i="56"/>
  <c r="V371" i="56"/>
  <c r="V367" i="56"/>
  <c r="V363" i="56"/>
  <c r="V359" i="56"/>
  <c r="V355" i="56"/>
  <c r="V351" i="56"/>
  <c r="V347" i="56"/>
  <c r="V343" i="56"/>
  <c r="V339" i="56"/>
  <c r="V335" i="56"/>
  <c r="V331" i="56"/>
  <c r="V327" i="56"/>
  <c r="V323" i="56"/>
  <c r="V319" i="56"/>
  <c r="V315" i="56"/>
  <c r="V311" i="56"/>
  <c r="V307" i="56"/>
  <c r="V303" i="56"/>
  <c r="V299" i="56"/>
  <c r="V295" i="56"/>
  <c r="V291" i="56"/>
  <c r="V287" i="56"/>
  <c r="V283" i="56"/>
  <c r="V279" i="56"/>
  <c r="V275" i="56"/>
  <c r="V271" i="56"/>
  <c r="V267" i="56"/>
  <c r="V263" i="56"/>
  <c r="V259" i="56"/>
  <c r="V255" i="56"/>
  <c r="V251" i="56"/>
  <c r="V247" i="56"/>
  <c r="V243" i="56"/>
  <c r="V239" i="56"/>
  <c r="V235" i="56"/>
  <c r="V231" i="56"/>
  <c r="V227" i="56"/>
  <c r="V223" i="56"/>
  <c r="V219" i="56"/>
  <c r="V215" i="56"/>
  <c r="V211" i="56"/>
  <c r="V207" i="56"/>
  <c r="V203" i="56"/>
  <c r="V199" i="56"/>
  <c r="V195" i="56"/>
  <c r="V191" i="56"/>
  <c r="V187" i="56"/>
  <c r="V183" i="56"/>
  <c r="V179" i="56"/>
  <c r="A18" i="56"/>
  <c r="A22" i="56" s="1"/>
  <c r="A26" i="56" s="1"/>
  <c r="A30" i="56" s="1"/>
  <c r="A34" i="56" s="1"/>
  <c r="A38" i="56" s="1"/>
  <c r="A42" i="56" s="1"/>
  <c r="A46" i="56" s="1"/>
  <c r="A50" i="56" s="1"/>
  <c r="A54" i="56" s="1"/>
  <c r="A58" i="56" s="1"/>
  <c r="A62" i="56" s="1"/>
  <c r="A66" i="56" s="1"/>
  <c r="A70" i="56" s="1"/>
  <c r="A74" i="56" s="1"/>
  <c r="A78" i="56" s="1"/>
  <c r="A82" i="56" s="1"/>
  <c r="A86" i="56" s="1"/>
  <c r="A90" i="56" s="1"/>
  <c r="A94" i="56" s="1"/>
  <c r="A98" i="56" s="1"/>
  <c r="A102" i="56" s="1"/>
  <c r="A106" i="56" s="1"/>
  <c r="A110" i="56" s="1"/>
  <c r="A114" i="56" s="1"/>
  <c r="A118" i="56" s="1"/>
  <c r="A122" i="56" s="1"/>
  <c r="A126" i="56" s="1"/>
  <c r="A130" i="56" s="1"/>
  <c r="A134" i="56" s="1"/>
  <c r="A138" i="56" s="1"/>
  <c r="A142" i="56" s="1"/>
  <c r="A146" i="56" s="1"/>
  <c r="A150" i="56" s="1"/>
  <c r="A154" i="56" s="1"/>
  <c r="A158" i="56" s="1"/>
  <c r="A162" i="56" s="1"/>
  <c r="A166" i="56" s="1"/>
  <c r="A170" i="56" s="1"/>
  <c r="A174" i="56" s="1"/>
  <c r="A178" i="56" s="1"/>
  <c r="A182" i="56" s="1"/>
  <c r="A186" i="56" s="1"/>
  <c r="A190" i="56" s="1"/>
  <c r="A194" i="56" s="1"/>
  <c r="A198" i="56" s="1"/>
  <c r="A202" i="56" s="1"/>
  <c r="A206" i="56" s="1"/>
  <c r="A210" i="56" s="1"/>
  <c r="A214" i="56" s="1"/>
  <c r="A218" i="56" s="1"/>
  <c r="A222" i="56" s="1"/>
  <c r="A226" i="56" s="1"/>
  <c r="A230" i="56" s="1"/>
  <c r="A234" i="56" s="1"/>
  <c r="A238" i="56" s="1"/>
  <c r="A242" i="56" s="1"/>
  <c r="A246" i="56" s="1"/>
  <c r="A250" i="56" s="1"/>
  <c r="A254" i="56" s="1"/>
  <c r="A258" i="56" s="1"/>
  <c r="A262" i="56" s="1"/>
  <c r="A266" i="56" s="1"/>
  <c r="A270" i="56" s="1"/>
  <c r="A274" i="56" s="1"/>
  <c r="A278" i="56" s="1"/>
  <c r="A282" i="56" s="1"/>
  <c r="A286" i="56" s="1"/>
  <c r="A290" i="56" s="1"/>
  <c r="A294" i="56" s="1"/>
  <c r="A298" i="56" s="1"/>
  <c r="A302" i="56" s="1"/>
  <c r="A306" i="56" s="1"/>
  <c r="A310" i="56" s="1"/>
  <c r="A314" i="56" s="1"/>
  <c r="A318" i="56" s="1"/>
  <c r="A322" i="56" s="1"/>
  <c r="A326" i="56" s="1"/>
  <c r="A330" i="56" s="1"/>
  <c r="A334" i="56" s="1"/>
  <c r="A338" i="56" s="1"/>
  <c r="A342" i="56" s="1"/>
  <c r="A346" i="56" s="1"/>
  <c r="A350" i="56" s="1"/>
  <c r="A354" i="56" s="1"/>
  <c r="A358" i="56" s="1"/>
  <c r="A362" i="56" s="1"/>
  <c r="A366" i="56" s="1"/>
  <c r="A370" i="56" s="1"/>
  <c r="A374" i="56" s="1"/>
  <c r="A378" i="56" s="1"/>
  <c r="A382" i="56" s="1"/>
  <c r="A386" i="56" s="1"/>
  <c r="A390" i="56" s="1"/>
  <c r="A394" i="56" s="1"/>
  <c r="A398" i="56" s="1"/>
  <c r="A402" i="56" s="1"/>
  <c r="A406" i="56" s="1"/>
  <c r="A410" i="56" s="1"/>
  <c r="A414" i="56" s="1"/>
  <c r="J9" i="56"/>
  <c r="H9" i="56"/>
  <c r="A5" i="56"/>
  <c r="A18" i="55" l="1"/>
  <c r="A22" i="55" s="1"/>
  <c r="A26" i="55" s="1"/>
  <c r="A30" i="55" s="1"/>
  <c r="A34" i="55" s="1"/>
  <c r="A38" i="55" s="1"/>
  <c r="A42" i="55" s="1"/>
  <c r="A46" i="55" s="1"/>
  <c r="A50" i="55" s="1"/>
  <c r="A54" i="55" s="1"/>
  <c r="A58" i="55" s="1"/>
  <c r="A62" i="55" s="1"/>
  <c r="A66" i="55" s="1"/>
  <c r="A70" i="55" s="1"/>
  <c r="A74" i="55" s="1"/>
  <c r="A78" i="55" s="1"/>
  <c r="A82" i="55" s="1"/>
  <c r="A86" i="55" s="1"/>
  <c r="A90" i="55" s="1"/>
  <c r="A94" i="55" s="1"/>
  <c r="A98" i="55" s="1"/>
  <c r="A102" i="55" s="1"/>
  <c r="A106" i="55" s="1"/>
  <c r="A110" i="55" s="1"/>
  <c r="A114" i="55" s="1"/>
  <c r="A118" i="55" s="1"/>
  <c r="A122" i="55" s="1"/>
  <c r="A126" i="55" s="1"/>
  <c r="A130" i="55" s="1"/>
  <c r="A134" i="55" s="1"/>
  <c r="A138" i="55" s="1"/>
  <c r="A142" i="55" s="1"/>
  <c r="A146" i="55" s="1"/>
  <c r="A150" i="55" s="1"/>
  <c r="A154" i="55" s="1"/>
  <c r="A158" i="55" s="1"/>
  <c r="A162" i="55" s="1"/>
  <c r="A166" i="55" s="1"/>
  <c r="A170" i="55" s="1"/>
  <c r="A174" i="55" s="1"/>
  <c r="A178" i="55" s="1"/>
  <c r="A182" i="55" s="1"/>
  <c r="A186" i="55" s="1"/>
  <c r="A190" i="55" s="1"/>
  <c r="A194" i="55" s="1"/>
  <c r="A198" i="55" s="1"/>
  <c r="A202" i="55" s="1"/>
  <c r="A206" i="55" s="1"/>
  <c r="A210" i="55" s="1"/>
  <c r="A214" i="55" s="1"/>
  <c r="A218" i="55" s="1"/>
  <c r="A222" i="55" s="1"/>
  <c r="A226" i="55" s="1"/>
  <c r="A230" i="55" s="1"/>
  <c r="A234" i="55" s="1"/>
  <c r="A238" i="55" s="1"/>
  <c r="A242" i="55" s="1"/>
  <c r="A246" i="55" s="1"/>
  <c r="A250" i="55" s="1"/>
  <c r="A254" i="55" s="1"/>
  <c r="A258" i="55" s="1"/>
  <c r="A262" i="55" s="1"/>
  <c r="A266" i="55" s="1"/>
  <c r="A270" i="55" s="1"/>
  <c r="A274" i="55" s="1"/>
  <c r="A278" i="55" s="1"/>
  <c r="A282" i="55" s="1"/>
  <c r="A286" i="55" s="1"/>
  <c r="A290" i="55" s="1"/>
  <c r="A294" i="55" s="1"/>
  <c r="A298" i="55" s="1"/>
  <c r="A302" i="55" s="1"/>
  <c r="A306" i="55" s="1"/>
  <c r="A310" i="55" s="1"/>
  <c r="A314" i="55" s="1"/>
  <c r="A318" i="55" s="1"/>
  <c r="A322" i="55" s="1"/>
  <c r="A326" i="55" s="1"/>
  <c r="A330" i="55" s="1"/>
  <c r="A334" i="55" s="1"/>
  <c r="A338" i="55" s="1"/>
  <c r="A342" i="55" s="1"/>
  <c r="A346" i="55" s="1"/>
  <c r="A350" i="55" s="1"/>
  <c r="A354" i="55" s="1"/>
  <c r="A358" i="55" s="1"/>
  <c r="A362" i="55" s="1"/>
  <c r="A366" i="55" s="1"/>
  <c r="A370" i="55" s="1"/>
  <c r="A374" i="55" s="1"/>
  <c r="A378" i="55" s="1"/>
  <c r="A382" i="55" s="1"/>
  <c r="A386" i="55" s="1"/>
  <c r="A390" i="55" s="1"/>
  <c r="A394" i="55" s="1"/>
  <c r="A398" i="55" s="1"/>
  <c r="A402" i="55" s="1"/>
  <c r="A406" i="55" s="1"/>
  <c r="A410" i="55" s="1"/>
  <c r="A414" i="55" s="1"/>
  <c r="V179" i="55"/>
  <c r="V183" i="55"/>
  <c r="V187" i="55"/>
  <c r="V191" i="55"/>
  <c r="V195" i="55"/>
  <c r="V199" i="55"/>
  <c r="V203" i="55"/>
  <c r="V207" i="55"/>
  <c r="V211" i="55"/>
  <c r="V215" i="55"/>
  <c r="V219" i="55"/>
  <c r="V223" i="55"/>
  <c r="V227" i="55"/>
  <c r="V231" i="55"/>
  <c r="V235" i="55"/>
  <c r="V239" i="55"/>
  <c r="V243" i="55"/>
  <c r="V247" i="55"/>
  <c r="V251" i="55"/>
  <c r="V255" i="55"/>
  <c r="V259" i="55"/>
  <c r="V263" i="55"/>
  <c r="V267" i="55"/>
  <c r="V271" i="55"/>
  <c r="V275" i="55"/>
  <c r="V279" i="55"/>
  <c r="V283" i="55"/>
  <c r="V287" i="55"/>
  <c r="V291" i="55"/>
  <c r="V295" i="55"/>
  <c r="V299" i="55"/>
  <c r="V303" i="55"/>
  <c r="V307" i="55"/>
  <c r="V311" i="55"/>
  <c r="V315" i="55"/>
  <c r="V319" i="55"/>
  <c r="V323" i="55"/>
  <c r="V327" i="55"/>
  <c r="V331" i="55"/>
  <c r="V335" i="55"/>
  <c r="V339" i="55"/>
  <c r="V343" i="55"/>
  <c r="V347" i="55"/>
  <c r="V351" i="55"/>
  <c r="V355" i="55"/>
  <c r="V359" i="55"/>
  <c r="V363" i="55"/>
  <c r="V367" i="55"/>
  <c r="V371" i="55"/>
  <c r="V375" i="55"/>
  <c r="V379" i="55"/>
  <c r="V383" i="55"/>
  <c r="V387" i="55"/>
  <c r="V391" i="55"/>
  <c r="V395" i="55"/>
  <c r="V399" i="55"/>
  <c r="V403" i="55"/>
  <c r="V407" i="55"/>
  <c r="V411" i="55"/>
  <c r="V415" i="55"/>
  <c r="Q422" i="55"/>
  <c r="A5" i="55" s="1"/>
  <c r="Q423" i="55"/>
  <c r="J9" i="55" s="1"/>
  <c r="H9" i="55" l="1"/>
  <c r="Q423" i="54"/>
  <c r="Q422" i="54"/>
  <c r="H9" i="54" s="1"/>
  <c r="V415" i="54"/>
  <c r="V411" i="54"/>
  <c r="V407" i="54"/>
  <c r="V403" i="54"/>
  <c r="V399" i="54"/>
  <c r="V395" i="54"/>
  <c r="V391" i="54"/>
  <c r="V387" i="54"/>
  <c r="V383" i="54"/>
  <c r="V379" i="54"/>
  <c r="V375" i="54"/>
  <c r="V371" i="54"/>
  <c r="V367" i="54"/>
  <c r="V363" i="54"/>
  <c r="V359" i="54"/>
  <c r="V355" i="54"/>
  <c r="V351" i="54"/>
  <c r="V347" i="54"/>
  <c r="V343" i="54"/>
  <c r="V339" i="54"/>
  <c r="V335" i="54"/>
  <c r="V331" i="54"/>
  <c r="V327" i="54"/>
  <c r="V323" i="54"/>
  <c r="V319" i="54"/>
  <c r="V315" i="54"/>
  <c r="V311" i="54"/>
  <c r="V307" i="54"/>
  <c r="V303" i="54"/>
  <c r="V299" i="54"/>
  <c r="V295" i="54"/>
  <c r="V291" i="54"/>
  <c r="V287" i="54"/>
  <c r="V283" i="54"/>
  <c r="V279" i="54"/>
  <c r="V275" i="54"/>
  <c r="V271" i="54"/>
  <c r="V267" i="54"/>
  <c r="V263" i="54"/>
  <c r="V259" i="54"/>
  <c r="V255" i="54"/>
  <c r="V251" i="54"/>
  <c r="V247" i="54"/>
  <c r="V243" i="54"/>
  <c r="V239" i="54"/>
  <c r="V235" i="54"/>
  <c r="V231" i="54"/>
  <c r="V227" i="54"/>
  <c r="V223" i="54"/>
  <c r="V219" i="54"/>
  <c r="V215" i="54"/>
  <c r="V211" i="54"/>
  <c r="V207" i="54"/>
  <c r="V203" i="54"/>
  <c r="V199" i="54"/>
  <c r="V195" i="54"/>
  <c r="V191" i="54"/>
  <c r="V187" i="54"/>
  <c r="V183" i="54"/>
  <c r="V179" i="54"/>
  <c r="A30" i="54"/>
  <c r="A34" i="54" s="1"/>
  <c r="A38" i="54" s="1"/>
  <c r="A42" i="54" s="1"/>
  <c r="A46" i="54" s="1"/>
  <c r="A50" i="54" s="1"/>
  <c r="A54" i="54" s="1"/>
  <c r="A58" i="54" s="1"/>
  <c r="A62" i="54" s="1"/>
  <c r="A66" i="54" s="1"/>
  <c r="A70" i="54" s="1"/>
  <c r="A74" i="54" s="1"/>
  <c r="A78" i="54" s="1"/>
  <c r="A82" i="54" s="1"/>
  <c r="A86" i="54" s="1"/>
  <c r="A90" i="54" s="1"/>
  <c r="A94" i="54" s="1"/>
  <c r="A98" i="54" s="1"/>
  <c r="A102" i="54" s="1"/>
  <c r="A106" i="54" s="1"/>
  <c r="A110" i="54" s="1"/>
  <c r="A114" i="54" s="1"/>
  <c r="A118" i="54" s="1"/>
  <c r="A122" i="54" s="1"/>
  <c r="A126" i="54" s="1"/>
  <c r="A130" i="54" s="1"/>
  <c r="A134" i="54" s="1"/>
  <c r="A138" i="54" s="1"/>
  <c r="A142" i="54" s="1"/>
  <c r="A146" i="54" s="1"/>
  <c r="A150" i="54" s="1"/>
  <c r="A154" i="54" s="1"/>
  <c r="A158" i="54" s="1"/>
  <c r="A162" i="54" s="1"/>
  <c r="A166" i="54" s="1"/>
  <c r="A170" i="54" s="1"/>
  <c r="A174" i="54" s="1"/>
  <c r="A178" i="54" s="1"/>
  <c r="A182" i="54" s="1"/>
  <c r="A186" i="54" s="1"/>
  <c r="A190" i="54" s="1"/>
  <c r="A194" i="54" s="1"/>
  <c r="A198" i="54" s="1"/>
  <c r="A202" i="54" s="1"/>
  <c r="A206" i="54" s="1"/>
  <c r="A210" i="54" s="1"/>
  <c r="A214" i="54" s="1"/>
  <c r="A218" i="54" s="1"/>
  <c r="A222" i="54" s="1"/>
  <c r="A226" i="54" s="1"/>
  <c r="A230" i="54" s="1"/>
  <c r="A234" i="54" s="1"/>
  <c r="A238" i="54" s="1"/>
  <c r="A242" i="54" s="1"/>
  <c r="A246" i="54" s="1"/>
  <c r="A250" i="54" s="1"/>
  <c r="A254" i="54" s="1"/>
  <c r="A258" i="54" s="1"/>
  <c r="A262" i="54" s="1"/>
  <c r="A266" i="54" s="1"/>
  <c r="A270" i="54" s="1"/>
  <c r="A274" i="54" s="1"/>
  <c r="A278" i="54" s="1"/>
  <c r="A282" i="54" s="1"/>
  <c r="A286" i="54" s="1"/>
  <c r="A290" i="54" s="1"/>
  <c r="A294" i="54" s="1"/>
  <c r="A298" i="54" s="1"/>
  <c r="A302" i="54" s="1"/>
  <c r="A306" i="54" s="1"/>
  <c r="A310" i="54" s="1"/>
  <c r="A314" i="54" s="1"/>
  <c r="A318" i="54" s="1"/>
  <c r="A322" i="54" s="1"/>
  <c r="A326" i="54" s="1"/>
  <c r="A330" i="54" s="1"/>
  <c r="A334" i="54" s="1"/>
  <c r="A338" i="54" s="1"/>
  <c r="A342" i="54" s="1"/>
  <c r="A346" i="54" s="1"/>
  <c r="A350" i="54" s="1"/>
  <c r="A354" i="54" s="1"/>
  <c r="A358" i="54" s="1"/>
  <c r="A362" i="54" s="1"/>
  <c r="A366" i="54" s="1"/>
  <c r="A370" i="54" s="1"/>
  <c r="A374" i="54" s="1"/>
  <c r="A378" i="54" s="1"/>
  <c r="A382" i="54" s="1"/>
  <c r="A386" i="54" s="1"/>
  <c r="A390" i="54" s="1"/>
  <c r="A394" i="54" s="1"/>
  <c r="A398" i="54" s="1"/>
  <c r="A402" i="54" s="1"/>
  <c r="A406" i="54" s="1"/>
  <c r="A410" i="54" s="1"/>
  <c r="A414" i="54" s="1"/>
  <c r="A26" i="54"/>
  <c r="A22" i="54"/>
  <c r="J9" i="54"/>
  <c r="A5" i="54"/>
  <c r="Q423" i="53" l="1"/>
  <c r="Q422" i="53"/>
  <c r="V415" i="53"/>
  <c r="V411" i="53"/>
  <c r="V407" i="53"/>
  <c r="V403" i="53"/>
  <c r="V399" i="53"/>
  <c r="V395" i="53"/>
  <c r="V391" i="53"/>
  <c r="V387" i="53"/>
  <c r="V383" i="53"/>
  <c r="V379" i="53"/>
  <c r="V375" i="53"/>
  <c r="V371" i="53"/>
  <c r="V367" i="53"/>
  <c r="V363" i="53"/>
  <c r="V359" i="53"/>
  <c r="V355" i="53"/>
  <c r="V351" i="53"/>
  <c r="V347" i="53"/>
  <c r="V343" i="53"/>
  <c r="V339" i="53"/>
  <c r="V335" i="53"/>
  <c r="V331" i="53"/>
  <c r="V327" i="53"/>
  <c r="V323" i="53"/>
  <c r="V319" i="53"/>
  <c r="V315" i="53"/>
  <c r="V311" i="53"/>
  <c r="V307" i="53"/>
  <c r="V303" i="53"/>
  <c r="V299" i="53"/>
  <c r="V295" i="53"/>
  <c r="V291" i="53"/>
  <c r="V287" i="53"/>
  <c r="V283" i="53"/>
  <c r="V279" i="53"/>
  <c r="V275" i="53"/>
  <c r="V271" i="53"/>
  <c r="V267" i="53"/>
  <c r="V263" i="53"/>
  <c r="V259" i="53"/>
  <c r="V255" i="53"/>
  <c r="V251" i="53"/>
  <c r="V247" i="53"/>
  <c r="V243" i="53"/>
  <c r="V239" i="53"/>
  <c r="V235" i="53"/>
  <c r="V231" i="53"/>
  <c r="V227" i="53"/>
  <c r="V223" i="53"/>
  <c r="V219" i="53"/>
  <c r="V215" i="53"/>
  <c r="V211" i="53"/>
  <c r="V207" i="53"/>
  <c r="V203" i="53"/>
  <c r="V199" i="53"/>
  <c r="V195" i="53"/>
  <c r="V191" i="53"/>
  <c r="V187" i="53"/>
  <c r="V183" i="53"/>
  <c r="V179" i="53"/>
  <c r="A18" i="53"/>
  <c r="A22" i="53" s="1"/>
  <c r="A26" i="53" s="1"/>
  <c r="A30" i="53" s="1"/>
  <c r="A34" i="53" s="1"/>
  <c r="A38" i="53" s="1"/>
  <c r="A42" i="53" s="1"/>
  <c r="A46" i="53" s="1"/>
  <c r="A50" i="53" s="1"/>
  <c r="A54" i="53" s="1"/>
  <c r="A58" i="53" s="1"/>
  <c r="A62" i="53" s="1"/>
  <c r="A66" i="53" s="1"/>
  <c r="A70" i="53" s="1"/>
  <c r="A74" i="53" s="1"/>
  <c r="A78" i="53" s="1"/>
  <c r="A82" i="53" s="1"/>
  <c r="A86" i="53" s="1"/>
  <c r="A90" i="53" s="1"/>
  <c r="A94" i="53" s="1"/>
  <c r="A98" i="53" s="1"/>
  <c r="A102" i="53" s="1"/>
  <c r="A106" i="53" s="1"/>
  <c r="A110" i="53" s="1"/>
  <c r="A114" i="53" s="1"/>
  <c r="A118" i="53" s="1"/>
  <c r="A122" i="53" s="1"/>
  <c r="A126" i="53" s="1"/>
  <c r="A130" i="53" s="1"/>
  <c r="A134" i="53" s="1"/>
  <c r="A138" i="53" s="1"/>
  <c r="A142" i="53" s="1"/>
  <c r="A146" i="53" s="1"/>
  <c r="A150" i="53" s="1"/>
  <c r="A154" i="53" s="1"/>
  <c r="A158" i="53" s="1"/>
  <c r="A162" i="53" s="1"/>
  <c r="A166" i="53" s="1"/>
  <c r="A170" i="53" s="1"/>
  <c r="A174" i="53" s="1"/>
  <c r="A178" i="53" s="1"/>
  <c r="A182" i="53" s="1"/>
  <c r="A186" i="53" s="1"/>
  <c r="A190" i="53" s="1"/>
  <c r="A194" i="53" s="1"/>
  <c r="A198" i="53" s="1"/>
  <c r="A202" i="53" s="1"/>
  <c r="A206" i="53" s="1"/>
  <c r="A210" i="53" s="1"/>
  <c r="A214" i="53" s="1"/>
  <c r="A218" i="53" s="1"/>
  <c r="A222" i="53" s="1"/>
  <c r="A226" i="53" s="1"/>
  <c r="A230" i="53" s="1"/>
  <c r="A234" i="53" s="1"/>
  <c r="A238" i="53" s="1"/>
  <c r="A242" i="53" s="1"/>
  <c r="A246" i="53" s="1"/>
  <c r="A250" i="53" s="1"/>
  <c r="A254" i="53" s="1"/>
  <c r="A258" i="53" s="1"/>
  <c r="A262" i="53" s="1"/>
  <c r="A266" i="53" s="1"/>
  <c r="A270" i="53" s="1"/>
  <c r="A274" i="53" s="1"/>
  <c r="A278" i="53" s="1"/>
  <c r="A282" i="53" s="1"/>
  <c r="A286" i="53" s="1"/>
  <c r="A290" i="53" s="1"/>
  <c r="A294" i="53" s="1"/>
  <c r="A298" i="53" s="1"/>
  <c r="A302" i="53" s="1"/>
  <c r="A306" i="53" s="1"/>
  <c r="A310" i="53" s="1"/>
  <c r="A314" i="53" s="1"/>
  <c r="A318" i="53" s="1"/>
  <c r="A322" i="53" s="1"/>
  <c r="A326" i="53" s="1"/>
  <c r="A330" i="53" s="1"/>
  <c r="A334" i="53" s="1"/>
  <c r="A338" i="53" s="1"/>
  <c r="A342" i="53" s="1"/>
  <c r="A346" i="53" s="1"/>
  <c r="A350" i="53" s="1"/>
  <c r="A354" i="53" s="1"/>
  <c r="A358" i="53" s="1"/>
  <c r="A362" i="53" s="1"/>
  <c r="A366" i="53" s="1"/>
  <c r="A370" i="53" s="1"/>
  <c r="A374" i="53" s="1"/>
  <c r="A378" i="53" s="1"/>
  <c r="A382" i="53" s="1"/>
  <c r="A386" i="53" s="1"/>
  <c r="A390" i="53" s="1"/>
  <c r="A394" i="53" s="1"/>
  <c r="A398" i="53" s="1"/>
  <c r="A402" i="53" s="1"/>
  <c r="A406" i="53" s="1"/>
  <c r="A410" i="53" s="1"/>
  <c r="A414" i="53" s="1"/>
  <c r="J9" i="53"/>
  <c r="H9" i="53"/>
  <c r="A5" i="53"/>
  <c r="R442" i="5" l="1"/>
  <c r="J9" i="5" s="1"/>
  <c r="R441" i="5"/>
  <c r="H9" i="5" s="1"/>
  <c r="A14" i="5"/>
  <c r="A18" i="5" s="1"/>
  <c r="A22" i="5" s="1"/>
  <c r="A26" i="5" s="1"/>
  <c r="A30" i="5" s="1"/>
  <c r="A34" i="5" s="1"/>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6" i="5" s="1"/>
  <c r="A180" i="5" s="1"/>
  <c r="A184" i="5" s="1"/>
  <c r="A188" i="5" s="1"/>
  <c r="A192" i="5" s="1"/>
  <c r="A196" i="5" s="1"/>
  <c r="A208" i="5" s="1"/>
  <c r="A212" i="5" s="1"/>
  <c r="A216" i="5" s="1"/>
  <c r="A220" i="5" s="1"/>
  <c r="A224" i="5" s="1"/>
  <c r="A228" i="5" s="1"/>
  <c r="A232" i="5" s="1"/>
  <c r="A236" i="5" s="1"/>
  <c r="A240" i="5" s="1"/>
  <c r="A244" i="5" s="1"/>
  <c r="A248" i="5" s="1"/>
  <c r="A252" i="5" s="1"/>
  <c r="A256" i="5" s="1"/>
  <c r="A260" i="5" s="1"/>
  <c r="A264" i="5" s="1"/>
  <c r="A268" i="5" s="1"/>
  <c r="A272" i="5" s="1"/>
  <c r="A276" i="5" s="1"/>
  <c r="A280" i="5" s="1"/>
  <c r="A284" i="5" s="1"/>
  <c r="A288" i="5" s="1"/>
  <c r="A292" i="5" s="1"/>
  <c r="A296" i="5" s="1"/>
  <c r="A300" i="5" s="1"/>
  <c r="A304" i="5" s="1"/>
  <c r="A308" i="5" s="1"/>
  <c r="A312" i="5" s="1"/>
  <c r="A316" i="5" s="1"/>
  <c r="A320" i="5" s="1"/>
  <c r="A324" i="5" s="1"/>
  <c r="A328" i="5" s="1"/>
  <c r="A332" i="5" s="1"/>
  <c r="A336" i="5" s="1"/>
  <c r="A340" i="5" s="1"/>
  <c r="A344" i="5" s="1"/>
  <c r="A348" i="5" s="1"/>
  <c r="A352" i="5" s="1"/>
  <c r="A356" i="5" s="1"/>
  <c r="A360" i="5" s="1"/>
  <c r="A364" i="5" s="1"/>
  <c r="A368" i="5" s="1"/>
  <c r="A372" i="5" s="1"/>
  <c r="A376" i="5" s="1"/>
  <c r="A5" i="5" l="1"/>
</calcChain>
</file>

<file path=xl/sharedStrings.xml><?xml version="1.0" encoding="utf-8"?>
<sst xmlns="http://schemas.openxmlformats.org/spreadsheetml/2006/main" count="19694" uniqueCount="862">
  <si>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</si>
  <si>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</si>
  <si>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</si>
  <si>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</si>
  <si>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</si>
  <si>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</si>
  <si>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</si>
  <si>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</si>
  <si>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</si>
  <si>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</si>
  <si>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</si>
  <si>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</si>
  <si>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</si>
  <si>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</si>
  <si>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</si>
  <si>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</si>
  <si>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</si>
  <si>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</si>
  <si>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</si>
  <si>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</si>
  <si>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</si>
  <si>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</si>
  <si>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</si>
  <si>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</si>
  <si>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</si>
  <si>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</si>
  <si>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</si>
  <si>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</si>
  <si>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</si>
  <si>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</si>
  <si>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</si>
  <si>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</si>
  <si>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</si>
  <si>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</si>
  <si>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</si>
  <si>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</si>
  <si>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</si>
  <si>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</si>
  <si>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</si>
  <si>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</si>
  <si>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</si>
  <si>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</si>
  <si>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</si>
  <si>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</si>
  <si>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</si>
  <si>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</si>
  <si>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</si>
  <si>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</si>
  <si>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</si>
  <si>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</si>
  <si>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</si>
  <si>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</si>
  <si>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</si>
  <si>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</si>
  <si>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</si>
  <si>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</si>
  <si>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</si>
  <si>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</si>
  <si>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</si>
  <si>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</si>
  <si>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</si>
  <si>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</si>
  <si>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</si>
  <si>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</si>
  <si>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</si>
  <si>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</si>
  <si>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</si>
  <si>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</si>
  <si>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</si>
  <si>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</si>
  <si>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</si>
  <si>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</si>
  <si>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</si>
  <si>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</si>
  <si>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</si>
  <si>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</si>
  <si>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</si>
  <si>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</si>
  <si>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</si>
  <si>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</si>
  <si>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</si>
  <si>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</si>
  <si>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</si>
  <si>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</si>
  <si>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</si>
  <si>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</si>
  <si>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</si>
  <si>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</si>
  <si>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</si>
  <si>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</si>
  <si>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</si>
  <si>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</si>
  <si>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</si>
  <si>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</si>
  <si>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</si>
  <si>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</si>
  <si>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</si>
  <si>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</si>
  <si>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</si>
  <si>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</si>
  <si>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</si>
  <si>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</si>
  <si>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</si>
  <si>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</si>
  <si>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</si>
  <si>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</si>
  <si>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</si>
  <si>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</si>
  <si>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</si>
  <si>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</si>
  <si>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</si>
  <si>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</si>
  <si>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</si>
  <si>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</si>
  <si>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</si>
  <si>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</si>
  <si>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</si>
  <si>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</si>
  <si>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</si>
  <si>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</si>
  <si>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</si>
  <si>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</si>
  <si>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</si>
  <si>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</si>
  <si>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</si>
  <si>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</si>
  <si>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</si>
  <si>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</si>
  <si>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</si>
  <si>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</si>
  <si>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</si>
  <si>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</si>
  <si>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</si>
  <si>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</si>
  <si>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</si>
  <si>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</si>
  <si>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</si>
  <si>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</si>
  <si>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</si>
  <si>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</si>
  <si>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</si>
  <si>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</si>
  <si>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</si>
  <si>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</si>
  <si>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</si>
  <si>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</si>
  <si>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</si>
  <si>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</si>
  <si>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</si>
  <si>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</si>
  <si>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</si>
  <si>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</si>
  <si>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</si>
  <si>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</si>
  <si>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</si>
  <si>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</si>
  <si>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</si>
  <si>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</si>
  <si>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</si>
  <si>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</si>
  <si>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</si>
  <si>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</si>
  <si>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</si>
  <si>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</si>
  <si>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</si>
  <si>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</si>
  <si>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</si>
  <si>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</si>
  <si>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</si>
  <si>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</si>
  <si>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</si>
  <si>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</si>
  <si>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</si>
  <si>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</si>
  <si>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</si>
  <si>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</si>
  <si>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</si>
  <si>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</si>
  <si>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</si>
  <si>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</si>
  <si>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</si>
  <si>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</si>
  <si>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</si>
  <si>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</si>
  <si>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</si>
  <si>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</si>
  <si>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</si>
  <si>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</si>
  <si>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</si>
  <si>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</si>
  <si>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</si>
  <si>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</si>
  <si>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</si>
  <si>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</si>
  <si>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</si>
  <si>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</si>
  <si>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</si>
  <si>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</si>
  <si>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</si>
  <si>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</si>
  <si>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</si>
  <si>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</si>
  <si>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</si>
  <si>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</si>
  <si>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</si>
  <si>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</si>
  <si>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</si>
  <si>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</si>
  <si>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</si>
  <si>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</si>
  <si>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</si>
  <si>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</si>
  <si>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</si>
  <si>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</si>
  <si>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</si>
  <si>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</si>
  <si>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</si>
  <si>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</si>
  <si>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</si>
  <si>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</si>
  <si>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</si>
  <si>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</si>
  <si>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</si>
  <si>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</si>
  <si>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</si>
  <si>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</si>
  <si>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</si>
  <si>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</si>
  <si>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</si>
  <si>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</si>
  <si>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</si>
  <si>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</si>
  <si>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</si>
  <si>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</si>
  <si>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</si>
  <si>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</si>
  <si>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</si>
  <si>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</si>
  <si>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</si>
  <si>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</si>
  <si>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</si>
  <si>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</si>
  <si>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</si>
  <si>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</si>
  <si>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</si>
  <si>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</si>
  <si>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</si>
  <si>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</si>
  <si>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</si>
  <si>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</si>
  <si>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</si>
  <si>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</si>
  <si>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</si>
  <si>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</si>
  <si>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</si>
  <si>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</si>
  <si>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</si>
  <si>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</si>
  <si>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</si>
  <si>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</si>
  <si>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</si>
  <si>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</si>
  <si>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</si>
  <si>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</si>
  <si>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</si>
  <si>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</si>
  <si>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</si>
  <si>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</si>
  <si>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</si>
  <si>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</si>
  <si>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</si>
  <si>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</si>
  <si>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</si>
  <si>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</si>
  <si>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</si>
  <si>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</si>
  <si>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</si>
  <si>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</si>
  <si>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</si>
  <si>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</si>
  <si>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</si>
  <si>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</si>
  <si>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</si>
  <si>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</si>
  <si>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</si>
  <si>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</si>
  <si>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</si>
  <si>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</si>
  <si>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</si>
  <si>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</si>
  <si>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</si>
  <si>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</si>
  <si>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</si>
  <si>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</si>
  <si>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</si>
  <si>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</si>
  <si>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</si>
  <si>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</si>
  <si>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</si>
  <si>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</si>
  <si>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</si>
  <si>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</si>
  <si>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</si>
  <si>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</si>
  <si>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</si>
  <si>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</si>
  <si>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</si>
  <si>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</si>
  <si>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</si>
  <si>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</si>
  <si>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</si>
  <si>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</si>
  <si>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</si>
  <si>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</si>
  <si>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</si>
  <si>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</si>
  <si>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</si>
  <si>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</si>
  <si>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</si>
  <si>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</si>
  <si>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</si>
  <si>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</si>
  <si>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</si>
  <si>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</si>
  <si>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</si>
  <si>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</si>
  <si>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</si>
  <si>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</si>
  <si>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</si>
  <si>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</si>
  <si>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</si>
  <si>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</si>
  <si>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</si>
  <si>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</si>
  <si>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</si>
  <si>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</si>
  <si>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</si>
  <si>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</si>
  <si>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</si>
  <si>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</si>
  <si>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</si>
  <si>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</si>
  <si>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</si>
  <si>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</si>
  <si>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</si>
  <si>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</si>
  <si>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</si>
  <si>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</si>
  <si>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</si>
  <si>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</si>
  <si>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</si>
  <si>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</si>
  <si>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</si>
  <si>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</si>
  <si>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</si>
  <si>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</si>
  <si>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</si>
  <si>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</si>
  <si>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</si>
  <si>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</si>
  <si>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</si>
  <si>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</si>
  <si>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</si>
  <si>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</si>
  <si>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rPr>
        <b/>
        <sz val="10"/>
        <rFont val="Arial"/>
        <family val="2"/>
      </rPr>
      <t>OGE Form-1353</t>
    </r>
    <r>
      <rPr>
        <sz val="10"/>
        <rFont val="Arial"/>
        <family val="2"/>
      </rPr>
      <t xml:space="preserve">
(OGE-Approved Alternative for SF-326)
February 2011</t>
    </r>
  </si>
  <si>
    <t>Consolidated</t>
  </si>
  <si>
    <t>Jim Baldwin</t>
  </si>
  <si>
    <t>James.Baldwin@HQ.DHS.GOV</t>
  </si>
  <si>
    <t>Airfare</t>
  </si>
  <si>
    <t>Lodging
Meals</t>
  </si>
  <si>
    <t>x</t>
  </si>
  <si>
    <t xml:space="preserve"> </t>
  </si>
  <si>
    <t>[REPLACE WITH SUB-AGENCY NAME]</t>
  </si>
  <si>
    <t>wayne.lowery@hq.dhs.gov</t>
  </si>
  <si>
    <t>Lodging</t>
  </si>
  <si>
    <t>Registration Fee</t>
  </si>
  <si>
    <t>John.A.Wcislo@uscg.mil</t>
  </si>
  <si>
    <t>Conference Fee Waiver</t>
  </si>
  <si>
    <t>LCDR, USCG</t>
  </si>
  <si>
    <t>LT, USCG</t>
  </si>
  <si>
    <t>John Hannon</t>
  </si>
  <si>
    <t>London, UK</t>
  </si>
  <si>
    <t>International Association of Classification Societies (IACS)</t>
  </si>
  <si>
    <t>CDR, USCG</t>
  </si>
  <si>
    <t>CAPT, USCG</t>
  </si>
  <si>
    <t>Lodging &amp; Meals</t>
  </si>
  <si>
    <t>Marine Chemist Qualification Board Meeting</t>
  </si>
  <si>
    <t>National Fire Protection Association (NFPA)</t>
  </si>
  <si>
    <t>UNITED STATES SECRET SERVICE</t>
  </si>
  <si>
    <t>Meals, &amp; Other fees</t>
  </si>
  <si>
    <t>michelle.gomez@hq.dhs.gov</t>
  </si>
  <si>
    <t>Jasmine McCall</t>
  </si>
  <si>
    <t>jasmine.mccall@oig.dhs.gov</t>
  </si>
  <si>
    <t>Leilani Cartledge</t>
  </si>
  <si>
    <t>leilani.cartledge@hq.dhs.gov</t>
  </si>
  <si>
    <t>USCIS</t>
  </si>
  <si>
    <t>Robert Maitner</t>
  </si>
  <si>
    <t>robert.e.maitner@uscis.dhs.gov</t>
  </si>
  <si>
    <t>U.S. Customs &amp; Border Protection</t>
  </si>
  <si>
    <t>Aaron Dashiell</t>
  </si>
  <si>
    <t>aaron.dashiell@cbp.dhs.gov</t>
  </si>
  <si>
    <t xml:space="preserve">
X</t>
  </si>
  <si>
    <t xml:space="preserve">X
</t>
  </si>
  <si>
    <t>X
X</t>
  </si>
  <si>
    <t>CBP Program Manager</t>
  </si>
  <si>
    <t>Christopher Krebs</t>
  </si>
  <si>
    <t>CWMD</t>
  </si>
  <si>
    <t>HQ</t>
  </si>
  <si>
    <t>FEMA Deputy Fire Administrator</t>
  </si>
  <si>
    <t>Darryell Fortier</t>
  </si>
  <si>
    <t>darryell.fortier@hq.dhs.gov</t>
  </si>
  <si>
    <t>[Replace with Agency Contact Email]</t>
  </si>
  <si>
    <t>Austin Gould</t>
  </si>
  <si>
    <t>Carolyn Oyster</t>
  </si>
  <si>
    <t>World Customs Organization (WCO)</t>
  </si>
  <si>
    <t>Anna Peterson</t>
  </si>
  <si>
    <t>David King</t>
  </si>
  <si>
    <t>M&amp;IE</t>
  </si>
  <si>
    <t>Tonya Hoover</t>
  </si>
  <si>
    <t>Denis Onieal</t>
  </si>
  <si>
    <t>Air Transportation  Ground Transportation</t>
  </si>
  <si>
    <t>victor.cardwell@tsa.dhs.gov</t>
  </si>
  <si>
    <t>Registration Fees</t>
  </si>
  <si>
    <t>William Hastings</t>
  </si>
  <si>
    <t>U.S. DEPARTMENT OF HOMELAND SECURITY</t>
  </si>
  <si>
    <t>United States Coast Guard (USCG)</t>
  </si>
  <si>
    <t>Local Transportation</t>
  </si>
  <si>
    <t>Beth Flynn</t>
  </si>
  <si>
    <t>Beth.Flynn@usss.dhs.gov</t>
  </si>
  <si>
    <t>USSS Assistant to the Special Agent in Charge</t>
  </si>
  <si>
    <t>ICE Special Agent</t>
  </si>
  <si>
    <t>Marcy Mason</t>
  </si>
  <si>
    <t>Ms. Mason will be a presenter at the first World Customs Orgnaization (WCO) Global Communication Strategies Conference. She will provide insights and share her expertise on storytelling at the event.</t>
  </si>
  <si>
    <t>Brussels, Belgium</t>
  </si>
  <si>
    <t>$465.00
$589.50</t>
  </si>
  <si>
    <t>10/06/2019 - 10/10/2019</t>
  </si>
  <si>
    <t>Miscellaneous</t>
  </si>
  <si>
    <t>Carollyn Jackson</t>
  </si>
  <si>
    <t>The traveler will co-facilitate the World Customs Organization (WCO) Mercator Program event. The traveler will provide
insights and expertise during the event.</t>
  </si>
  <si>
    <t>The Bahamas</t>
  </si>
  <si>
    <t>$792.04
$874.50</t>
  </si>
  <si>
    <t>10/20/2019 - 10/25/2019</t>
  </si>
  <si>
    <t>Tasha Wilcox</t>
  </si>
  <si>
    <t>Women's Leadership Institute is a week-long course offering leadership training to women in law enforcement. Leadership courses, encompassing multiple topics, will be presented to female law enforcement officers and commanders from Southeast Asia.</t>
  </si>
  <si>
    <t>Dhaka, Bangladesh</t>
  </si>
  <si>
    <t>International Criminal Investigative Training Assistance Program (ICITAP)</t>
  </si>
  <si>
    <t>$1,907.33
$978.00</t>
  </si>
  <si>
    <t>11/05/2019 - 11/17/2019</t>
  </si>
  <si>
    <t>Rosa Navarro</t>
  </si>
  <si>
    <t>The traveler will co-facilitate the World Customs Organization (WCO) Post Clearance Audit (PCA) Training event. The traveler will provide insights and practical expertise ducing the event.</t>
  </si>
  <si>
    <t>Georgetown, Guyana</t>
  </si>
  <si>
    <t>$1,212.00
$824.50</t>
  </si>
  <si>
    <t>10/12/2019 - 10/20/2019</t>
  </si>
  <si>
    <t>Craig Clark</t>
  </si>
  <si>
    <t>To cofacilitate the Mercator Program is WCO's capacity building initiative to support implementation of the World Trade Organization Trade Facilitation Agreement. This mission supports the WCO and its newest member by doing a diagnostic assessment of Suriname Customs which will provide a basis for Suriname's TFA implementation efforts.</t>
  </si>
  <si>
    <t>Paramaribo, Suriname</t>
  </si>
  <si>
    <t>$762.30
$832.50</t>
  </si>
  <si>
    <t>10/12/2019 - 10/19/2019</t>
  </si>
  <si>
    <t>Workshop to conduct risk management training for the Joint Regional Communication Center (JRCC) in Barbados.</t>
  </si>
  <si>
    <t>Bridgetown, Barbados</t>
  </si>
  <si>
    <t>$1,084.10
$661.50</t>
  </si>
  <si>
    <t>11/17/2019 - 11/21/2019</t>
  </si>
  <si>
    <t>Paul Lapierre</t>
  </si>
  <si>
    <t>The traveler will co-facilitate the World Customs Organization (WCO) event on field testing and related topics. The traveler
will provide insights and expertise during the event.</t>
  </si>
  <si>
    <t>Belgrade, Serbia</t>
  </si>
  <si>
    <t>$964.32
$735.00</t>
  </si>
  <si>
    <t>11/09/2019 - 11/16/2019</t>
  </si>
  <si>
    <t>David Dolan</t>
  </si>
  <si>
    <t>The traveler will co-facilitate the World Customs Organization (WCO) Mercator Program event The traveler will provide Insights and expertise during the event.</t>
  </si>
  <si>
    <t>Riyadh, Saudi Arabia</t>
  </si>
  <si>
    <t>$2,513.00
$1,266.50</t>
  </si>
  <si>
    <t>12/05/2019 - 12/13/2019</t>
  </si>
  <si>
    <t>WCO Cargo Targeting System Training</t>
  </si>
  <si>
    <t>Suva, Fiji</t>
  </si>
  <si>
    <t>$919.80
$720.00</t>
  </si>
  <si>
    <t>01/10/2020 - 01/18/2020</t>
  </si>
  <si>
    <t>$1,254.99
$1,038.00</t>
  </si>
  <si>
    <t>01/09/2020 - 01/19/2020</t>
  </si>
  <si>
    <t>Alexandra Khrebtukova</t>
  </si>
  <si>
    <t>To attend the Georgetown International Trade Update to participate as a panelist on the "Customs year in review" breakout panel.</t>
  </si>
  <si>
    <t>Washington, DC</t>
  </si>
  <si>
    <t>Georgetown Law Center, Executive and Continuing Legal Education</t>
  </si>
  <si>
    <t>$278.12
$70.34</t>
  </si>
  <si>
    <t>03/05/2020 - 03/06/2020</t>
  </si>
  <si>
    <t>CBP Writer/Editor</t>
  </si>
  <si>
    <t>CBP Senior Attorney</t>
  </si>
  <si>
    <t>CBP Assistant Chief</t>
  </si>
  <si>
    <t>CBP Assistant Field Director</t>
  </si>
  <si>
    <t>CBP Director-Border Security and Trade Compliance</t>
  </si>
  <si>
    <t>CBP Deputy Director</t>
  </si>
  <si>
    <t>CBP Supervisory International Officer</t>
  </si>
  <si>
    <t>CBP Program Analyst</t>
  </si>
  <si>
    <t>CBP Attorney</t>
  </si>
  <si>
    <t>Cybersecurity and Infrastructure Security Agency</t>
  </si>
  <si>
    <t>Sam Fitzgerald</t>
  </si>
  <si>
    <t>Samuel.Fitzgerald@cisa.dhs.gov</t>
  </si>
  <si>
    <t>Aaron Adams</t>
  </si>
  <si>
    <t xml:space="preserve">Bluehat - training &amp; Workshop </t>
  </si>
  <si>
    <t>Seattle, WA</t>
  </si>
  <si>
    <t>Microsoft</t>
  </si>
  <si>
    <t>10/21/2019-10/25/2019</t>
  </si>
  <si>
    <t>Justin Jasner</t>
  </si>
  <si>
    <t>Jay Gazlay</t>
  </si>
  <si>
    <t>Kevin Wortman</t>
  </si>
  <si>
    <t>Robert Kolasky</t>
  </si>
  <si>
    <t>Event to advance Intelligent Connectivity</t>
  </si>
  <si>
    <t>Los Angeles, CA</t>
  </si>
  <si>
    <t>GSMA</t>
  </si>
  <si>
    <t>Passes</t>
  </si>
  <si>
    <t>GSMA/ CTIA</t>
  </si>
  <si>
    <t>10/22/2019-10/23/2019</t>
  </si>
  <si>
    <t>Steven Nider</t>
  </si>
  <si>
    <t>Ryan Orr</t>
  </si>
  <si>
    <t>Bradford Willke</t>
  </si>
  <si>
    <t>Conference for cybersecurity professionals</t>
  </si>
  <si>
    <t>RSA</t>
  </si>
  <si>
    <t>02/23/20-02/26/20</t>
  </si>
  <si>
    <t>Kathleen Trimble</t>
  </si>
  <si>
    <t>Laura Puterbaugh</t>
  </si>
  <si>
    <t>Women in Cybersecurity</t>
  </si>
  <si>
    <t>Aurora Co</t>
  </si>
  <si>
    <t>WiCyS</t>
  </si>
  <si>
    <t>03/11/20-03/14/20</t>
  </si>
  <si>
    <t>Jennifer Rodrick</t>
  </si>
  <si>
    <t>James Jarvis</t>
  </si>
  <si>
    <t>Emergency Communication Support</t>
  </si>
  <si>
    <t>Traverse City, MI</t>
  </si>
  <si>
    <t>State of Michigan</t>
  </si>
  <si>
    <t>02/10/20-02/14/20</t>
  </si>
  <si>
    <t>Vincent DeLaurentis</t>
  </si>
  <si>
    <t>02/10/20-02/12/20</t>
  </si>
  <si>
    <t>James Burd</t>
  </si>
  <si>
    <t>Learn about identity verification approaches</t>
  </si>
  <si>
    <t>Washington DC</t>
  </si>
  <si>
    <t>Science Media Partners &amp; Intl Biometrics &amp; Identity Assoc</t>
  </si>
  <si>
    <t>03/11/20-03/12/20</t>
  </si>
  <si>
    <t>Director, CISA</t>
  </si>
  <si>
    <t>James Murphy</t>
  </si>
  <si>
    <t>02/23/20-02/27/20</t>
  </si>
  <si>
    <t>Geoff Hale</t>
  </si>
  <si>
    <t>Lead for CISA Election Security</t>
  </si>
  <si>
    <t>02/25/20-02/28/20</t>
  </si>
  <si>
    <t>Matthew Masterson</t>
  </si>
  <si>
    <t>CISA Cybersecurity Specialist</t>
  </si>
  <si>
    <t>CISA Vulneribility Manager</t>
  </si>
  <si>
    <t>CISA IT Security Engineer</t>
  </si>
  <si>
    <t>CISA Deputy Assistant Secretary</t>
  </si>
  <si>
    <t>CISA Chief of Staff, OCIA</t>
  </si>
  <si>
    <t>CISA IT Specialist (InfoSec)</t>
  </si>
  <si>
    <t>CISA Acting Assistant Director - ECD</t>
  </si>
  <si>
    <t>CISA Acting Chief Privacy Officer</t>
  </si>
  <si>
    <t>CISA Assistant Director</t>
  </si>
  <si>
    <t>CISA Section Chief - Industry Engagement</t>
  </si>
  <si>
    <t>Lead for CISA Election Security (ECD)</t>
  </si>
  <si>
    <t>GSMA (Global System for Mobile Communications)</t>
  </si>
  <si>
    <t>GSMA and Cellular Telecommunications Industry Association (CTIA)</t>
  </si>
  <si>
    <t>RSA Network Security Company</t>
  </si>
  <si>
    <t>CISA Emergency Communications Division (ECD) Coordinator</t>
  </si>
  <si>
    <t>Eric Ovidovitz</t>
  </si>
  <si>
    <t>FEMA</t>
  </si>
  <si>
    <t>Michelle Mallek, FEMA OCC</t>
  </si>
  <si>
    <t>michelle.mallek@fema.dhs.gov</t>
  </si>
  <si>
    <t>Vincent Parisi</t>
  </si>
  <si>
    <t xml:space="preserve">University of L’Aquila’s Prevention and Emergency Management Symposium </t>
  </si>
  <si>
    <t>Aqulia, Italy</t>
  </si>
  <si>
    <t>EDIMAS (Emergency and Disaster Studies, Italian non-profit)</t>
  </si>
  <si>
    <t>EDIMAS (Emergency and Disaster Studies), Italian non-profit</t>
  </si>
  <si>
    <t>11/13/2019 - 11/21/2019</t>
  </si>
  <si>
    <t>Illinois Fire Chiefs Conference</t>
  </si>
  <si>
    <t>Peoria, IL</t>
  </si>
  <si>
    <t>IL Fire Chiefs Association</t>
  </si>
  <si>
    <t>10/13/2019 - 10/15/2019</t>
  </si>
  <si>
    <t>Fire Leadership Challenge 2019</t>
  </si>
  <si>
    <t>Keystone, CO</t>
  </si>
  <si>
    <t>Colorado Fire Chiefs</t>
  </si>
  <si>
    <t>10/21/2019 - 10/24/2019</t>
  </si>
  <si>
    <t>UFBA Annual       Conference</t>
  </si>
  <si>
    <t>New Zealand</t>
  </si>
  <si>
    <t>United Fire Brigade Association</t>
  </si>
  <si>
    <t>Air Transportation  Ferry              Cabs</t>
  </si>
  <si>
    <t>$2018.06   $51.32  $25.66</t>
  </si>
  <si>
    <t>11/01/2019 - 11/13/2019</t>
  </si>
  <si>
    <t>Michael Weller</t>
  </si>
  <si>
    <t>NFPA                        Meeting</t>
  </si>
  <si>
    <t>Miami, Florida</t>
  </si>
  <si>
    <t>National Fire Protection Association</t>
  </si>
  <si>
    <t>$477.00       $17.00</t>
  </si>
  <si>
    <t xml:space="preserve">NFPA                       </t>
  </si>
  <si>
    <t>12/11/2019 - 12/13/2019</t>
  </si>
  <si>
    <t xml:space="preserve">x </t>
  </si>
  <si>
    <t>Burlington County Fire Chiefs Annual Event</t>
  </si>
  <si>
    <t>Moorestown, NJ</t>
  </si>
  <si>
    <t>Burlington County Fire Chiefs Association</t>
  </si>
  <si>
    <t>01/08/2020 - 01/09/2020</t>
  </si>
  <si>
    <t>CFPI Prevention Workshop</t>
  </si>
  <si>
    <t>Buellton, CA</t>
  </si>
  <si>
    <t>California Fire Prevention  Institute</t>
  </si>
  <si>
    <t>California Fire Prevention Institute</t>
  </si>
  <si>
    <t>03/07/2020 - 03/14/2020</t>
  </si>
  <si>
    <t>Lesli Remali</t>
  </si>
  <si>
    <t>CCUSA Disaster Excellence Conference</t>
  </si>
  <si>
    <t>Jacksonville, FL</t>
  </si>
  <si>
    <t>Catholic Charities USA</t>
  </si>
  <si>
    <t>FEMA Voluntary Agency Liaison</t>
  </si>
  <si>
    <t>12/02/2019 - 12/04/2019</t>
  </si>
  <si>
    <t>Michael Lowry</t>
  </si>
  <si>
    <t>45th Northeastern Storm Conference</t>
  </si>
  <si>
    <t>Saratoga Springs, NY</t>
  </si>
  <si>
    <t>Northern Vermont University</t>
  </si>
  <si>
    <t>FEMA Strategic Planner</t>
  </si>
  <si>
    <t>Northern Vermont University/Lyndon AMS</t>
  </si>
  <si>
    <t>03/06/2020 - 03/08/2020</t>
  </si>
  <si>
    <t>FEMA Preparedness Analyst</t>
  </si>
  <si>
    <t>FEMA Training Specialist</t>
  </si>
  <si>
    <t>Federal Law Enforcement Training Centers (FLETC)</t>
  </si>
  <si>
    <t>Joseph "Lynn" Elmore</t>
  </si>
  <si>
    <t>joseph.elmore@fletc.dhs.gov</t>
  </si>
  <si>
    <t xml:space="preserve">EFT PAYMENT via REIMB AGREE. </t>
  </si>
  <si>
    <t>Mary Mara</t>
  </si>
  <si>
    <t>De-Escalation Focus Group</t>
  </si>
  <si>
    <t>Chicago, IL</t>
  </si>
  <si>
    <t>Attorney Advisor</t>
  </si>
  <si>
    <t>International Assoc. of Chiefs of Police (IACP)</t>
  </si>
  <si>
    <t>10/24/2019-10/30/2019</t>
  </si>
  <si>
    <t>TNC (Uber/Lyft)</t>
  </si>
  <si>
    <t>Conf. Reg. Fee</t>
  </si>
  <si>
    <t>Wayne Lowery</t>
  </si>
  <si>
    <t>Michelle Gomez</t>
  </si>
  <si>
    <r>
      <rPr>
        <b/>
        <sz val="10"/>
        <rFont val="Arial"/>
        <family val="2"/>
      </rPr>
      <t>OGE Form-1353</t>
    </r>
    <r>
      <rPr>
        <sz val="10"/>
        <rFont val="Arial"/>
        <family val="2"/>
      </rPr>
      <t xml:space="preserve">
(OGE-Approved Alternative for SF-326)
February 2020</t>
    </r>
  </si>
  <si>
    <t>ICE</t>
  </si>
  <si>
    <t>Waseem Iqbal</t>
  </si>
  <si>
    <t>2019 International Law Inforcement IP Crime Conference</t>
  </si>
  <si>
    <t>Cape Town, South Africa</t>
  </si>
  <si>
    <t>Interpol, IIPCIC &amp; UL</t>
  </si>
  <si>
    <t>Special Agent</t>
  </si>
  <si>
    <t>Michael Ellis</t>
  </si>
  <si>
    <t>10/19/2019-10/24/2019</t>
  </si>
  <si>
    <t>John Brown III</t>
  </si>
  <si>
    <t>UK Government DEFRA</t>
  </si>
  <si>
    <t>Luanda, Angola</t>
  </si>
  <si>
    <t>DEFRA</t>
  </si>
  <si>
    <t>UK Government</t>
  </si>
  <si>
    <t>HIS Country Representative</t>
  </si>
  <si>
    <t>Sophie Ledger</t>
  </si>
  <si>
    <t>11/17/2019-11/23/2019</t>
  </si>
  <si>
    <t>[OFFICE OF INSPECTOR GENERAL]</t>
  </si>
  <si>
    <t>Arun Vermury</t>
  </si>
  <si>
    <t>Conference - Israeli Biometrics Winter School</t>
  </si>
  <si>
    <t>Tel Aviv Israel</t>
  </si>
  <si>
    <t xml:space="preserve">University of Haiifa </t>
  </si>
  <si>
    <r>
      <rPr>
        <b/>
        <sz val="10"/>
        <rFont val="Arial"/>
        <family val="2"/>
      </rPr>
      <t>OGE Form-1353</t>
    </r>
    <r>
      <rPr>
        <sz val="10"/>
        <rFont val="Arial"/>
      </rPr>
      <t xml:space="preserve">
(OGE-Approved Alternative for SF-326)
February 2011</t>
    </r>
  </si>
  <si>
    <t>TSA</t>
  </si>
  <si>
    <t>Victor Cardwell</t>
  </si>
  <si>
    <t>Gary Pleus</t>
  </si>
  <si>
    <t>The 28th Annual General Assembly and Regional Conference and Exhibition</t>
  </si>
  <si>
    <t>Accra, Ghana</t>
  </si>
  <si>
    <t>Airport Council International - Africa</t>
  </si>
  <si>
    <t>10/11/2019 - 10/19/2019</t>
  </si>
  <si>
    <t>David Gordner</t>
  </si>
  <si>
    <t>Airpol Plenary Congress</t>
  </si>
  <si>
    <t>Cascais, Portugal</t>
  </si>
  <si>
    <t>Airpol</t>
  </si>
  <si>
    <t>10/14/2019 - 10/19/2019</t>
  </si>
  <si>
    <t>David Johnston</t>
  </si>
  <si>
    <t>Social Media Conference</t>
  </si>
  <si>
    <t>Walt Disney World Swan and Dolphin Resort, Orlando, Florida</t>
  </si>
  <si>
    <t>Lawrence Ragan Communication Inc.</t>
  </si>
  <si>
    <t>Registration Fees/ meals</t>
  </si>
  <si>
    <t>Ragan</t>
  </si>
  <si>
    <t>3/10/2020 - 3//14/2020</t>
  </si>
  <si>
    <t>Emily Bonilla-Pieton</t>
  </si>
  <si>
    <t>Registration Fees/ Meals</t>
  </si>
  <si>
    <t>Consumer Electronic Show</t>
  </si>
  <si>
    <t>Las Vegas, Nevada</t>
  </si>
  <si>
    <t xml:space="preserve">Leaders in Technology </t>
  </si>
  <si>
    <t>Consumer Technology Association</t>
  </si>
  <si>
    <t>1/5/2020 - 1/11/2020</t>
  </si>
  <si>
    <t>Mara Winn</t>
  </si>
  <si>
    <t>Matt Gilkeson</t>
  </si>
  <si>
    <t>Jessie Fiebig</t>
  </si>
  <si>
    <t>Douglas Ellmore</t>
  </si>
  <si>
    <t>James Lambeth</t>
  </si>
  <si>
    <t>John A. Wcislo</t>
  </si>
  <si>
    <t>Lisa Garcez</t>
  </si>
  <si>
    <t>35th Annual Women Veterans Recognitioin Day</t>
  </si>
  <si>
    <t>Norman, OK</t>
  </si>
  <si>
    <t>Oklahoma Women Veterans Organization (OKWVO)</t>
  </si>
  <si>
    <t>10/04/2019 - 10/06/2019</t>
  </si>
  <si>
    <t>Mayte Medina</t>
  </si>
  <si>
    <t>Maritime Cyprus 2019 Conference</t>
  </si>
  <si>
    <t>Republic of Cyprus</t>
  </si>
  <si>
    <t>Cyprus Shipping Deputy Ministry</t>
  </si>
  <si>
    <t>Maritime Personnel Specialiist, USCG</t>
  </si>
  <si>
    <t>10/05/2019 - 10/11/2019</t>
  </si>
  <si>
    <t>Kyle Russell</t>
  </si>
  <si>
    <t>Airbus Security Symposium</t>
  </si>
  <si>
    <t>Toulouse, France</t>
  </si>
  <si>
    <t>Airbus Helicopters</t>
  </si>
  <si>
    <t>Hotel &amp; Meals</t>
  </si>
  <si>
    <t>10/14/2019 - 10/18/2019</t>
  </si>
  <si>
    <t>Miguel Aviles-Perez</t>
  </si>
  <si>
    <t>SHRM Inclusion 2019 Conference</t>
  </si>
  <si>
    <t>New Orleans, LA</t>
  </si>
  <si>
    <t>Society of Human Resources Management</t>
  </si>
  <si>
    <t>Round-trip Air &amp; Ground Transportation</t>
  </si>
  <si>
    <t>Society of Human Resources Management (SHRM)</t>
  </si>
  <si>
    <t>10/26/2019 - 10/30/2019</t>
  </si>
  <si>
    <t>Men of Color Leadership Conference</t>
  </si>
  <si>
    <t>Boston, MA</t>
  </si>
  <si>
    <t>Color Magazine</t>
  </si>
  <si>
    <t>10/30/2019 - 10/31/2019</t>
  </si>
  <si>
    <t>David Barata</t>
  </si>
  <si>
    <t>WSIA Parasail Symposium</t>
  </si>
  <si>
    <t>Ruskin, FL</t>
  </si>
  <si>
    <t>Water Sports
Industry Association (WSIA)</t>
  </si>
  <si>
    <t xml:space="preserve"> Conference Fee Waiver                             </t>
  </si>
  <si>
    <t>11/5/2019 - 11/8/2019</t>
  </si>
  <si>
    <t>Brian Knapp</t>
  </si>
  <si>
    <t>Marine Investigator, USCG SEC St. Petersburg</t>
  </si>
  <si>
    <t>11/6/2019 - 11/7/2019</t>
  </si>
  <si>
    <t>Roger Bogert</t>
  </si>
  <si>
    <t>William Adams</t>
  </si>
  <si>
    <t>Anne Castiglione-Cataldo</t>
  </si>
  <si>
    <t>Coast Guard Global Summit</t>
  </si>
  <si>
    <t>Tokyo, Japan</t>
  </si>
  <si>
    <t>Nippon Foundation &amp; Japan Coast Guard</t>
  </si>
  <si>
    <t>Round-trip Air &amp; Lodging</t>
  </si>
  <si>
    <t>Director, International Affairs, USCG</t>
  </si>
  <si>
    <t>Nippon Foundation</t>
  </si>
  <si>
    <t>11/18/2019 - 11/22/2019</t>
  </si>
  <si>
    <t>Aris Yortzidis</t>
  </si>
  <si>
    <t>International Affairs Specialist, USCG</t>
  </si>
  <si>
    <t>Corydon Heard</t>
  </si>
  <si>
    <t>Member State Audit of Government of Dominica</t>
  </si>
  <si>
    <t>Boston, MA &amp; Dominica</t>
  </si>
  <si>
    <t>International Maritime Organization (IMO)</t>
  </si>
  <si>
    <t>R/T Air Transportation</t>
  </si>
  <si>
    <t>11/15/2019 -11/26/2019</t>
  </si>
  <si>
    <t>Scott Buschmann</t>
  </si>
  <si>
    <t>Arctic Frontiers Conference</t>
  </si>
  <si>
    <t>Tromso, Norway</t>
  </si>
  <si>
    <t>Arctic Frontiers</t>
  </si>
  <si>
    <t>Reception Fee Waiver</t>
  </si>
  <si>
    <t>VADM, USCG, COMLANTAREA</t>
  </si>
  <si>
    <t>1/24/2020 - 1/29/2020</t>
  </si>
  <si>
    <t>Marshall Branch</t>
  </si>
  <si>
    <t>Micah Figueira</t>
  </si>
  <si>
    <t>Gena've Ramirez</t>
  </si>
  <si>
    <t>LANTAREA, USCG</t>
  </si>
  <si>
    <t>CAPT, USPHS</t>
  </si>
  <si>
    <t>02/11/2020 - 02/13/2020</t>
  </si>
  <si>
    <t>International Quality Assessment Review Board</t>
  </si>
  <si>
    <t>Merchant Vessel Specialist, USCG</t>
  </si>
  <si>
    <t>02/25/2020 - 03/01/2020</t>
  </si>
  <si>
    <t>Local Travel &amp; Misc. Expenses</t>
  </si>
  <si>
    <t>James Lloyd</t>
  </si>
  <si>
    <t>DevOPs Enterprise Summit 2019</t>
  </si>
  <si>
    <t>Las Vegas, NV</t>
  </si>
  <si>
    <t>IT Revolution</t>
  </si>
  <si>
    <t>10/28/2019 - 10/30/2019</t>
  </si>
  <si>
    <t>Conference Registration</t>
  </si>
  <si>
    <t>Paul Beccio</t>
  </si>
  <si>
    <t>Technology Conference</t>
  </si>
  <si>
    <t>Austin, TX</t>
  </si>
  <si>
    <t>Pivotal Software, Inc.</t>
  </si>
  <si>
    <t>10/07-/2019 - 10/10/2019</t>
  </si>
  <si>
    <t>Matthew Dosberg</t>
  </si>
  <si>
    <t>10/07/2019 - 10/10/2019</t>
  </si>
  <si>
    <t>Daniel Igersheim</t>
  </si>
  <si>
    <t>CES Government</t>
  </si>
  <si>
    <t>Government Business Exe</t>
  </si>
  <si>
    <t>Consumer Technology Assoc.</t>
  </si>
  <si>
    <t>01/09/2020 - 01/11/2020</t>
  </si>
  <si>
    <t>Robert C. Brown</t>
  </si>
  <si>
    <t>01/06/2020 - 01/11/2020</t>
  </si>
  <si>
    <t>Non-Federal Source Report April 1, 2017 to Sept. 30, 2017</t>
  </si>
  <si>
    <t>October 1,2018</t>
  </si>
  <si>
    <t>March 31,2019</t>
  </si>
  <si>
    <t>Reporting Peroid October 1, 2019 - March 30, 2020</t>
  </si>
  <si>
    <t>David Ogden</t>
  </si>
  <si>
    <t>Techno Security &amp; Digital Forensics Conf.</t>
  </si>
  <si>
    <t>San Diego, CA</t>
  </si>
  <si>
    <t>Techno Security</t>
  </si>
  <si>
    <t xml:space="preserve">Techno Security  </t>
  </si>
  <si>
    <t>3/8-12/2020</t>
  </si>
  <si>
    <t>David Moody</t>
  </si>
  <si>
    <t>Glen Terry</t>
  </si>
  <si>
    <t>Chandresh Patel</t>
  </si>
  <si>
    <t>Erin Moriarty</t>
  </si>
  <si>
    <t>Technology Business Management Conference</t>
  </si>
  <si>
    <t>TBM Council.ORG</t>
  </si>
  <si>
    <t>TBM Council</t>
  </si>
  <si>
    <t>11/3-7/2019</t>
  </si>
  <si>
    <t>Frances Humphrey</t>
  </si>
  <si>
    <t>Michelle Halmon</t>
  </si>
  <si>
    <t>Brian Jones</t>
  </si>
  <si>
    <t>ANAB Crime Laboratory Assessment</t>
  </si>
  <si>
    <t>Tulsa, OK</t>
  </si>
  <si>
    <t xml:space="preserve">ANAB </t>
  </si>
  <si>
    <t>10/6-9/2019</t>
  </si>
  <si>
    <t>Amanda Moffett</t>
  </si>
  <si>
    <t>Intergraf Conference - Security Printers Banknotes &amp; Identity</t>
  </si>
  <si>
    <t>Copenhagen, Denmark</t>
  </si>
  <si>
    <t>Intergraf</t>
  </si>
  <si>
    <t xml:space="preserve">Intergraf  </t>
  </si>
  <si>
    <t>10/20-25/2019</t>
  </si>
  <si>
    <t>Paul Gustafson</t>
  </si>
  <si>
    <t>Minnesota Financial Crimes Task Force Conference</t>
  </si>
  <si>
    <t>Breezy Point, MN</t>
  </si>
  <si>
    <t>MN-BCA</t>
  </si>
  <si>
    <t>12/5-6/2019</t>
  </si>
  <si>
    <t>Randall Flint</t>
  </si>
  <si>
    <t>Michael Caswell</t>
  </si>
  <si>
    <t>Money 2020</t>
  </si>
  <si>
    <t>VISA</t>
  </si>
  <si>
    <t>10/27-30/2019</t>
  </si>
  <si>
    <t>Shelley Brazelle</t>
  </si>
  <si>
    <t>Counterfeit Investigative Techniques Course</t>
  </si>
  <si>
    <t>Cornwall, Canada</t>
  </si>
  <si>
    <t>Royal Mountain Canada Police</t>
  </si>
  <si>
    <t>3/3-5/2020</t>
  </si>
  <si>
    <t>Ground transportation</t>
  </si>
  <si>
    <t>FLETC Attorney Advisor</t>
  </si>
  <si>
    <t>Leah Hadden</t>
  </si>
  <si>
    <t>ICE HSI Country Representative</t>
  </si>
  <si>
    <t>Interpol, International Intellectual Property Crime Investigators College, and Underwriters Laboratories</t>
  </si>
  <si>
    <t>2019 International Law Enforcement Iintellectual Property Crime Conference</t>
  </si>
  <si>
    <t>UK Government Department for Environment, Food and Rural Affairs (DEFRA)</t>
  </si>
  <si>
    <t>OPS</t>
  </si>
  <si>
    <t>Science and Technology</t>
  </si>
  <si>
    <t>S&amp;T Director of Biometric and Identity Technology Center</t>
  </si>
  <si>
    <t>University of Haifa</t>
  </si>
  <si>
    <t>2/10/2020-2/26/2020</t>
  </si>
  <si>
    <t>TSA Action Officer for Global Strategies</t>
  </si>
  <si>
    <t>USCIS Chief, Field Operations Directorate Innovation Branch</t>
  </si>
  <si>
    <t>USCIS IT Specialist</t>
  </si>
  <si>
    <t>USCIS IT Program Mgr.</t>
  </si>
  <si>
    <t>USCIS Chief, Mobility/Desktop Technologies</t>
  </si>
  <si>
    <t>USCIS Chief, Office of Information Technology</t>
  </si>
  <si>
    <t>USSS Special Agent</t>
  </si>
  <si>
    <t>USSS Document Analyst</t>
  </si>
  <si>
    <t>USSS Criminal Investigator</t>
  </si>
  <si>
    <t>USSS Supv. IT Program Manager</t>
  </si>
  <si>
    <t> USSS IT Program Manager</t>
  </si>
  <si>
    <t> USSS Senior Acquisition Mgt. Specialist</t>
  </si>
  <si>
    <t> USSS Supv. Fingerprint Specialist</t>
  </si>
  <si>
    <t>USSS Acting Special Agent in Charge</t>
  </si>
  <si>
    <t>USSS Senior Special Agent</t>
  </si>
  <si>
    <t>Technology Business Management (TBM) Conference</t>
  </si>
  <si>
    <t>American National Standards Institute (ANSI) National Accreditation Board (ANAB)</t>
  </si>
  <si>
    <t>Minnesota Bureau of Criminal Apprehension</t>
  </si>
  <si>
    <t>Consumer Electronics Show (CES) Government</t>
  </si>
  <si>
    <t> TSA Representative, Global Strategies</t>
  </si>
  <si>
    <t> Program Manager, Requirements &amp; Capabilities Analysis</t>
  </si>
  <si>
    <t>TSA Social Media Manager</t>
  </si>
  <si>
    <t>TSA Social Media Strategist</t>
  </si>
  <si>
    <t>TSA Assistant Administrator, Requirements &amp; Capabilities Analysis</t>
  </si>
  <si>
    <t>TSA Lead Program Manager, Requirements &amp; Capabilities Analysis</t>
  </si>
  <si>
    <t>TSA Program Specialist, Requirements &amp; Capabilities Analysis</t>
  </si>
  <si>
    <t>TSA Program Analyst, Requirements &amp; Capabilities Analysis</t>
  </si>
  <si>
    <t>Program Manager, Requirements &amp; Capabilities Analysis</t>
  </si>
  <si>
    <t>IACP</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</si>
</sst>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6" formatCode="&quot;$&quot;#,##0_);[Red]\(&quot;$&quot;#,##0\)"/>
    <numFmt numFmtId="8" formatCode="&quot;$&quot;#,##0.00_);[Red]\(&quot;$&quot;#,##0.00\)"/>
    <numFmt numFmtId="44" formatCode="_(&quot;$&quot;* #,##0.00_);_(&quot;$&quot;* \(#,##0.00\);_(&quot;$&quot;* &quot;-&quot;??_);_(@_)"/>
    <numFmt numFmtId="164" formatCode="&quot;$&quot;#,##0.00"/>
  </numFmts>
  <fonts count="32">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0"/>
      <color theme="10"/>
      <name val="Arial"/>
      <family val="2"/>
    </font>
    <font>
      <u/>
      <sz val="10"/>
      <color theme="10"/>
      <name val="Arial"/>
      <family val="2"/>
    </font>
    <font>
      <sz val="10"/>
      <name val="Tahoma"/>
      <family val="2"/>
    </font>
    <font>
      <sz val="10"/>
      <name val="Arial"/>
    </font>
    <font>
      <u/>
      <sz val="10"/>
      <color theme="10"/>
      <name val="Arial"/>
    </font>
    <font>
      <sz val="11"/>
      <color rgb="FF000000"/>
      <name val="Calibri"/>
      <family val="2"/>
    </font>
  </fonts>
  <fills count="15">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rgb="FFFFFFFF"/>
        <bgColor indexed="64"/>
      </patternFill>
    </fill>
    <fill>
      <patternFill patternType="solid">
        <fgColor rgb="FFD9D9D9"/>
        <bgColor indexed="64"/>
      </patternFill>
    </fill>
  </fills>
  <borders count="100">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medium">
        <color indexed="64"/>
      </top>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bottom style="thick">
        <color indexed="64"/>
      </bottom>
      <diagonal/>
    </border>
    <border>
      <left/>
      <right style="medium">
        <color indexed="64"/>
      </right>
      <top style="thick">
        <color indexed="64"/>
      </top>
      <bottom/>
      <diagonal/>
    </border>
    <border>
      <left style="thick">
        <color indexed="64"/>
      </left>
      <right style="thin">
        <color indexed="64"/>
      </right>
      <top/>
      <bottom/>
      <diagonal/>
    </border>
    <border>
      <left style="thin">
        <color indexed="64"/>
      </left>
      <right style="medium">
        <color indexed="64"/>
      </right>
      <top/>
      <bottom style="thin">
        <color indexed="64"/>
      </bottom>
      <diagonal/>
    </border>
    <border>
      <left style="thick">
        <color indexed="64"/>
      </left>
      <right style="thin">
        <color indexed="64"/>
      </right>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right/>
      <top style="medium">
        <color indexed="64"/>
      </top>
      <bottom style="medium">
        <color indexed="64"/>
      </bottom>
      <diagonal/>
    </border>
    <border>
      <left/>
      <right style="medium">
        <color indexed="64"/>
      </right>
      <top style="medium">
        <color indexed="64"/>
      </top>
      <bottom style="thick">
        <color indexed="64"/>
      </bottom>
      <diagonal/>
    </border>
    <border>
      <left style="thick">
        <color indexed="64"/>
      </left>
      <right style="medium">
        <color indexed="64"/>
      </right>
      <top style="thick">
        <color indexed="64"/>
      </top>
      <bottom/>
      <diagonal/>
    </border>
    <border>
      <left/>
      <right style="medium">
        <color indexed="64"/>
      </right>
      <top style="thick">
        <color indexed="64"/>
      </top>
      <bottom style="thick">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ck">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ck">
        <color indexed="64"/>
      </top>
      <bottom/>
      <diagonal/>
    </border>
  </borders>
  <cellStyleXfs count="20">
    <xf numFmtId="0" fontId="0" fillId="0" borderId="0"/>
    <xf numFmtId="0" fontId="5" fillId="8" borderId="2" applyBorder="0">
      <alignment horizontal="center" vertical="center" wrapText="1"/>
    </xf>
    <xf numFmtId="0" fontId="9" fillId="9" borderId="32" applyBorder="0">
      <alignment horizontal="center" wrapText="1"/>
      <protection hidden="1"/>
    </xf>
    <xf numFmtId="0" fontId="16" fillId="8" borderId="27" applyFont="0" applyBorder="0">
      <alignment horizontal="left" vertical="center" wrapText="1"/>
    </xf>
    <xf numFmtId="0" fontId="18" fillId="6" borderId="2" applyBorder="0">
      <alignment horizontal="center"/>
      <protection locked="0"/>
    </xf>
    <xf numFmtId="0" fontId="19" fillId="6" borderId="26" applyBorder="0">
      <alignment horizontal="center"/>
      <protection locked="0"/>
    </xf>
    <xf numFmtId="0" fontId="4" fillId="3" borderId="25" applyBorder="0">
      <alignment horizontal="center" vertical="center"/>
    </xf>
    <xf numFmtId="0" fontId="8" fillId="7" borderId="10" applyBorder="0">
      <alignment horizontal="center" vertical="center" wrapText="1"/>
    </xf>
    <xf numFmtId="0" fontId="4" fillId="2" borderId="24">
      <alignment horizontal="center" vertical="center"/>
    </xf>
    <xf numFmtId="0" fontId="4" fillId="2" borderId="29">
      <alignment horizontal="center" vertical="center" wrapText="1"/>
    </xf>
    <xf numFmtId="0" fontId="6" fillId="6" borderId="0">
      <alignment wrapText="1"/>
      <protection locked="0"/>
    </xf>
    <xf numFmtId="0" fontId="4" fillId="5" borderId="20">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6" fillId="0" borderId="0"/>
    <xf numFmtId="0" fontId="26" fillId="0" borderId="0" applyNumberFormat="0" applyFill="0" applyBorder="0" applyAlignment="0" applyProtection="0"/>
    <xf numFmtId="0" fontId="27" fillId="0" borderId="0" applyNumberFormat="0" applyFill="0" applyBorder="0" applyAlignment="0" applyProtection="0"/>
    <xf numFmtId="44" fontId="29" fillId="0" borderId="0" applyFont="0" applyFill="0" applyBorder="0" applyAlignment="0" applyProtection="0"/>
    <xf numFmtId="0" fontId="30" fillId="0" borderId="0" applyNumberFormat="0" applyFill="0" applyBorder="0" applyAlignment="0" applyProtection="0"/>
  </cellStyleXfs>
  <cellXfs count="581">
    <xf numFmtId="0" fontId="0" fillId="0" borderId="0" xfId="0"/>
    <xf numFmtId="0" fontId="0" fillId="4" borderId="0" xfId="0" applyFill="1"/>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0" xfId="0"/>
    <xf numFmtId="0" fontId="3" fillId="0" borderId="0" xfId="0" applyFont="1" applyFill="1" applyBorder="1" applyAlignment="1">
      <alignment vertical="center"/>
    </xf>
    <xf numFmtId="0" fontId="4" fillId="2" borderId="24" xfId="8" applyBorder="1">
      <alignment horizontal="center" vertical="center"/>
    </xf>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6" xfId="0" applyBorder="1"/>
    <xf numFmtId="0" fontId="0" fillId="0" borderId="26"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1" fillId="6" borderId="4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28" xfId="14" applyFill="1" applyBorder="1" applyAlignment="1">
      <alignment horizontal="center" vertical="center" wrapText="1"/>
      <protection locked="0"/>
    </xf>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0" fillId="0" borderId="0" xfId="0" applyBorder="1"/>
    <xf numFmtId="0" fontId="0" fillId="0" borderId="12" xfId="0" applyBorder="1"/>
    <xf numFmtId="0" fontId="0" fillId="0" borderId="0" xfId="0"/>
    <xf numFmtId="0" fontId="1" fillId="5" borderId="63" xfId="14" applyFill="1" applyBorder="1" applyProtection="1">
      <alignment horizontal="left" vertical="center" wrapText="1"/>
    </xf>
    <xf numFmtId="0" fontId="1" fillId="5" borderId="21" xfId="14" applyFill="1" applyBorder="1" applyProtection="1">
      <alignment horizontal="left" vertical="center" wrapText="1"/>
    </xf>
    <xf numFmtId="0" fontId="1" fillId="5" borderId="68" xfId="14" applyFill="1" applyBorder="1" applyProtection="1">
      <alignment horizontal="left" vertical="center" wrapText="1"/>
    </xf>
    <xf numFmtId="0" fontId="1" fillId="4" borderId="18" xfId="14">
      <alignment horizontal="left" vertical="center" wrapText="1"/>
      <protection locked="0"/>
    </xf>
    <xf numFmtId="14" fontId="1" fillId="4" borderId="18" xfId="0" applyNumberFormat="1" applyFont="1" applyFill="1" applyBorder="1" applyAlignment="1" applyProtection="1">
      <alignment horizontal="left" vertical="center" wrapText="1"/>
      <protection locked="0"/>
    </xf>
    <xf numFmtId="0" fontId="1" fillId="4" borderId="44" xfId="14" applyFill="1" applyBorder="1">
      <alignment horizontal="left" vertical="center" wrapText="1"/>
      <protection locked="0"/>
    </xf>
    <xf numFmtId="8" fontId="1" fillId="4" borderId="70" xfId="14" applyNumberFormat="1"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3" xfId="14" applyFill="1" applyBorder="1">
      <alignment horizontal="left" vertical="center" wrapText="1"/>
      <protection locked="0"/>
    </xf>
    <xf numFmtId="0" fontId="1" fillId="4" borderId="18" xfId="14" applyFill="1" applyBorder="1">
      <alignment horizontal="left" vertical="center" wrapText="1"/>
      <protection locked="0"/>
    </xf>
    <xf numFmtId="14" fontId="1" fillId="4" borderId="67" xfId="14" applyNumberFormat="1" applyFill="1" applyBorder="1">
      <alignment horizontal="left" vertical="center" wrapText="1"/>
      <protection locked="0"/>
    </xf>
    <xf numFmtId="0" fontId="1" fillId="4" borderId="8" xfId="14" applyFill="1" applyBorder="1">
      <alignment horizontal="left" vertical="center" wrapText="1"/>
      <protection locked="0"/>
    </xf>
    <xf numFmtId="0" fontId="1" fillId="4" borderId="22" xfId="14" applyFill="1" applyBorder="1">
      <alignment horizontal="left" vertical="center" wrapText="1"/>
      <protection locked="0"/>
    </xf>
    <xf numFmtId="0" fontId="1" fillId="4" borderId="70" xfId="14" applyFill="1" applyBorder="1">
      <alignment horizontal="left" vertical="center" wrapText="1"/>
      <protection locked="0"/>
    </xf>
    <xf numFmtId="0" fontId="1" fillId="4" borderId="67"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72" xfId="14" applyFill="1" applyBorder="1">
      <alignment horizontal="left" vertical="center" wrapText="1"/>
      <protection locked="0"/>
    </xf>
    <xf numFmtId="0" fontId="1" fillId="4" borderId="73" xfId="14" applyFill="1" applyBorder="1">
      <alignment horizontal="left" vertical="center" wrapText="1"/>
      <protection locked="0"/>
    </xf>
    <xf numFmtId="0" fontId="1" fillId="4" borderId="74" xfId="14" applyFill="1" applyBorder="1">
      <alignment horizontal="left" vertical="center" wrapText="1"/>
      <protection locked="0"/>
    </xf>
    <xf numFmtId="8" fontId="1" fillId="4" borderId="23" xfId="14" applyNumberFormat="1" applyFill="1" applyBorder="1">
      <alignment horizontal="left" vertical="center" wrapText="1"/>
      <protection locked="0"/>
    </xf>
    <xf numFmtId="6" fontId="1" fillId="4" borderId="23" xfId="14" applyNumberFormat="1" applyFill="1" applyBorder="1">
      <alignment horizontal="left" vertical="center" wrapText="1"/>
      <protection locked="0"/>
    </xf>
    <xf numFmtId="6" fontId="1" fillId="4" borderId="70" xfId="14" applyNumberFormat="1" applyFill="1" applyBorder="1">
      <alignment horizontal="left" vertical="center" wrapText="1"/>
      <protection locked="0"/>
    </xf>
    <xf numFmtId="0" fontId="1" fillId="4" borderId="44" xfId="14" applyFill="1" applyBorder="1" applyProtection="1">
      <alignment horizontal="left" vertical="center" wrapText="1"/>
      <protection locked="0"/>
    </xf>
    <xf numFmtId="0" fontId="1" fillId="4" borderId="11" xfId="14" applyFill="1" applyBorder="1" applyProtection="1">
      <alignment horizontal="left" vertical="center" wrapText="1"/>
      <protection locked="0"/>
    </xf>
    <xf numFmtId="0" fontId="1" fillId="4" borderId="10" xfId="14" applyFill="1" applyBorder="1" applyProtection="1">
      <alignment horizontal="left" vertical="center" wrapText="1"/>
      <protection locked="0"/>
    </xf>
    <xf numFmtId="0" fontId="1" fillId="4" borderId="18" xfId="14" applyProtection="1">
      <alignment horizontal="left" vertical="center" wrapText="1"/>
      <protection locked="0"/>
    </xf>
    <xf numFmtId="0" fontId="1" fillId="4" borderId="18" xfId="14" applyFill="1" applyBorder="1" applyProtection="1">
      <alignment horizontal="left" vertical="center" wrapText="1"/>
      <protection locked="0"/>
    </xf>
    <xf numFmtId="14" fontId="1" fillId="4" borderId="67" xfId="14" applyNumberFormat="1" applyFill="1" applyBorder="1" applyProtection="1">
      <alignment horizontal="left" vertical="center" wrapText="1"/>
      <protection locked="0"/>
    </xf>
    <xf numFmtId="0" fontId="1" fillId="4" borderId="22" xfId="14" applyFill="1" applyBorder="1" applyProtection="1">
      <alignment horizontal="left" vertical="center" wrapText="1"/>
      <protection locked="0"/>
    </xf>
    <xf numFmtId="8" fontId="1" fillId="4" borderId="70" xfId="14" applyNumberFormat="1" applyFill="1" applyBorder="1" applyProtection="1">
      <alignment horizontal="left" vertical="center" wrapText="1"/>
      <protection locked="0"/>
    </xf>
    <xf numFmtId="8" fontId="1" fillId="4" borderId="23" xfId="14" applyNumberFormat="1" applyFill="1" applyBorder="1" applyProtection="1">
      <alignment horizontal="left" vertical="center" wrapText="1"/>
      <protection locked="0"/>
    </xf>
    <xf numFmtId="0" fontId="1" fillId="4" borderId="8" xfId="14" applyFill="1" applyBorder="1" applyProtection="1">
      <alignment horizontal="left" vertical="center" wrapText="1"/>
      <protection locked="0"/>
    </xf>
    <xf numFmtId="0" fontId="4" fillId="6" borderId="1" xfId="6" applyFill="1" applyBorder="1" applyAlignment="1" applyProtection="1">
      <alignment vertical="center"/>
      <protection locked="0"/>
    </xf>
    <xf numFmtId="0" fontId="4" fillId="6" borderId="0" xfId="6" applyFill="1" applyBorder="1" applyAlignment="1" applyProtection="1">
      <alignment vertical="center"/>
      <protection locked="0"/>
    </xf>
    <xf numFmtId="0" fontId="4" fillId="6" borderId="16" xfId="6" applyFill="1" applyBorder="1" applyAlignment="1" applyProtection="1">
      <alignment vertical="center"/>
      <protection locked="0"/>
    </xf>
    <xf numFmtId="0" fontId="0" fillId="0" borderId="12" xfId="0" applyBorder="1"/>
    <xf numFmtId="0" fontId="0" fillId="0" borderId="41" xfId="0" applyBorder="1"/>
    <xf numFmtId="0" fontId="0" fillId="0" borderId="76" xfId="0" applyBorder="1"/>
    <xf numFmtId="0" fontId="0" fillId="0" borderId="77" xfId="0" applyBorder="1"/>
    <xf numFmtId="0" fontId="0" fillId="0" borderId="37" xfId="0" applyBorder="1"/>
    <xf numFmtId="0" fontId="3" fillId="7" borderId="12" xfId="0" applyFont="1" applyFill="1" applyBorder="1" applyAlignment="1">
      <alignment vertical="center"/>
    </xf>
    <xf numFmtId="0" fontId="3" fillId="7" borderId="79" xfId="0" applyFont="1" applyFill="1" applyBorder="1" applyAlignment="1">
      <alignment vertical="center"/>
    </xf>
    <xf numFmtId="0" fontId="0" fillId="0" borderId="43" xfId="0" applyBorder="1"/>
    <xf numFmtId="0" fontId="0" fillId="4" borderId="41" xfId="0" applyFill="1" applyBorder="1"/>
    <xf numFmtId="0" fontId="3" fillId="5" borderId="26" xfId="0" applyFont="1" applyFill="1" applyBorder="1" applyAlignment="1">
      <alignment vertical="center"/>
    </xf>
    <xf numFmtId="0" fontId="6" fillId="6" borderId="0" xfId="0" applyFont="1" applyFill="1" applyBorder="1" applyAlignment="1" applyProtection="1">
      <alignment wrapText="1"/>
      <protection locked="0"/>
    </xf>
    <xf numFmtId="0" fontId="0" fillId="0" borderId="12" xfId="0" applyBorder="1"/>
    <xf numFmtId="0" fontId="0" fillId="0" borderId="0" xfId="0" applyAlignment="1">
      <alignment horizontal="center"/>
    </xf>
    <xf numFmtId="0" fontId="0" fillId="0" borderId="0" xfId="0" applyBorder="1" applyAlignment="1">
      <alignment horizontal="center"/>
    </xf>
    <xf numFmtId="0" fontId="0" fillId="0" borderId="85" xfId="0" applyBorder="1"/>
    <xf numFmtId="0" fontId="0" fillId="0" borderId="9" xfId="0" applyBorder="1"/>
    <xf numFmtId="0" fontId="0" fillId="0" borderId="9" xfId="0" applyBorder="1" applyAlignment="1" applyProtection="1">
      <alignment wrapText="1"/>
      <protection hidden="1"/>
    </xf>
    <xf numFmtId="0" fontId="0" fillId="0" borderId="86" xfId="0" applyBorder="1"/>
    <xf numFmtId="0" fontId="0" fillId="0" borderId="75" xfId="0" applyBorder="1"/>
    <xf numFmtId="0" fontId="0" fillId="0" borderId="75" xfId="0" applyBorder="1" applyAlignment="1" applyProtection="1">
      <alignment wrapText="1"/>
      <protection hidden="1"/>
    </xf>
    <xf numFmtId="164" fontId="0" fillId="0" borderId="0" xfId="0" applyNumberFormat="1"/>
    <xf numFmtId="164" fontId="0" fillId="0" borderId="9" xfId="0" applyNumberFormat="1" applyBorder="1"/>
    <xf numFmtId="164" fontId="0" fillId="4" borderId="0" xfId="0" applyNumberFormat="1" applyFill="1"/>
    <xf numFmtId="0" fontId="4" fillId="2" borderId="24" xfId="8" applyBorder="1" applyAlignment="1">
      <alignment horizontal="center" vertical="center"/>
    </xf>
    <xf numFmtId="0" fontId="1" fillId="6" borderId="12" xfId="14" applyFill="1" applyBorder="1" applyAlignment="1">
      <alignment horizontal="center" vertical="center" wrapText="1"/>
      <protection locked="0"/>
    </xf>
    <xf numFmtId="0" fontId="4" fillId="5" borderId="20" xfId="11" applyBorder="1" applyProtection="1">
      <alignment vertical="center" wrapText="1"/>
    </xf>
    <xf numFmtId="0" fontId="6" fillId="0" borderId="36" xfId="15" applyBorder="1"/>
    <xf numFmtId="0" fontId="6" fillId="0" borderId="0" xfId="15" applyFont="1"/>
    <xf numFmtId="0" fontId="6" fillId="0" borderId="31" xfId="15" applyBorder="1"/>
    <xf numFmtId="0" fontId="6" fillId="0" borderId="46" xfId="15" applyBorder="1"/>
    <xf numFmtId="0" fontId="3" fillId="7" borderId="38" xfId="15" applyFont="1" applyFill="1" applyBorder="1" applyAlignment="1">
      <alignment vertical="center"/>
    </xf>
    <xf numFmtId="0" fontId="3" fillId="0" borderId="0" xfId="15" applyFont="1" applyFill="1" applyBorder="1" applyAlignment="1">
      <alignment vertical="center"/>
    </xf>
    <xf numFmtId="0" fontId="3" fillId="5" borderId="42" xfId="15" applyFont="1" applyFill="1" applyBorder="1" applyAlignment="1">
      <alignment vertical="center"/>
    </xf>
    <xf numFmtId="0" fontId="6" fillId="6" borderId="16" xfId="15" applyFont="1" applyFill="1" applyBorder="1" applyAlignment="1" applyProtection="1">
      <alignment wrapText="1"/>
      <protection locked="0"/>
    </xf>
    <xf numFmtId="0" fontId="3" fillId="7" borderId="39" xfId="15" applyFont="1" applyFill="1" applyBorder="1" applyAlignment="1">
      <alignment vertical="center"/>
    </xf>
    <xf numFmtId="0" fontId="6" fillId="0" borderId="38" xfId="15" applyBorder="1"/>
    <xf numFmtId="0" fontId="6" fillId="0" borderId="40" xfId="15" applyBorder="1"/>
    <xf numFmtId="0" fontId="6" fillId="5" borderId="0" xfId="15" applyFill="1" applyProtection="1"/>
    <xf numFmtId="0" fontId="6" fillId="0" borderId="28" xfId="15" applyBorder="1"/>
    <xf numFmtId="0" fontId="1" fillId="4" borderId="18" xfId="15" applyFont="1" applyFill="1" applyBorder="1" applyAlignment="1" applyProtection="1">
      <alignment horizontal="left" vertical="center" wrapText="1"/>
    </xf>
    <xf numFmtId="14" fontId="1" fillId="4" borderId="18" xfId="15" applyNumberFormat="1" applyFont="1" applyFill="1" applyBorder="1" applyAlignment="1" applyProtection="1">
      <alignment horizontal="left" vertical="center" wrapText="1"/>
    </xf>
    <xf numFmtId="0" fontId="1" fillId="4" borderId="13" xfId="15" applyFont="1" applyFill="1" applyBorder="1" applyAlignment="1" applyProtection="1">
      <alignment vertical="center" wrapText="1"/>
    </xf>
    <xf numFmtId="0" fontId="1" fillId="4" borderId="14" xfId="15" applyFont="1" applyFill="1" applyBorder="1" applyAlignment="1" applyProtection="1">
      <alignment horizontal="left" vertical="center" wrapText="1"/>
    </xf>
    <xf numFmtId="0" fontId="1" fillId="4" borderId="13" xfId="15" applyFont="1" applyFill="1" applyBorder="1" applyAlignment="1" applyProtection="1">
      <alignment horizontal="left" vertical="center" wrapText="1"/>
    </xf>
    <xf numFmtId="0" fontId="1" fillId="4" borderId="44" xfId="15" applyFont="1" applyFill="1" applyBorder="1" applyAlignment="1" applyProtection="1">
      <alignment horizontal="center" vertical="center"/>
    </xf>
    <xf numFmtId="0" fontId="1" fillId="4" borderId="18" xfId="15" applyFont="1" applyFill="1" applyBorder="1" applyAlignment="1" applyProtection="1">
      <alignment horizontal="center" vertical="center"/>
    </xf>
    <xf numFmtId="6" fontId="1" fillId="4" borderId="34" xfId="15" applyNumberFormat="1" applyFont="1" applyFill="1" applyBorder="1" applyAlignment="1" applyProtection="1">
      <alignment vertical="center"/>
    </xf>
    <xf numFmtId="0" fontId="1" fillId="4" borderId="11" xfId="15" applyFont="1" applyFill="1" applyBorder="1" applyAlignment="1" applyProtection="1">
      <alignment horizontal="left" vertical="center" wrapText="1"/>
    </xf>
    <xf numFmtId="0" fontId="1" fillId="4" borderId="10" xfId="15" applyFont="1" applyFill="1" applyBorder="1" applyAlignment="1" applyProtection="1">
      <alignment horizontal="center" vertical="center"/>
    </xf>
    <xf numFmtId="6" fontId="1" fillId="4" borderId="23" xfId="15" applyNumberFormat="1" applyFont="1" applyFill="1" applyBorder="1" applyAlignment="1" applyProtection="1">
      <alignment horizontal="right" vertical="center"/>
    </xf>
    <xf numFmtId="0" fontId="1" fillId="4" borderId="67" xfId="15" applyFont="1" applyFill="1" applyBorder="1" applyAlignment="1" applyProtection="1">
      <alignment horizontal="left" vertical="center" wrapText="1"/>
    </xf>
    <xf numFmtId="0" fontId="6" fillId="4" borderId="13" xfId="15" applyFont="1" applyFill="1" applyBorder="1" applyAlignment="1" applyProtection="1">
      <alignment vertical="center" wrapText="1"/>
    </xf>
    <xf numFmtId="0" fontId="1" fillId="4" borderId="58" xfId="15" applyFont="1" applyFill="1" applyBorder="1" applyAlignment="1" applyProtection="1">
      <alignment horizontal="left" vertical="center" wrapText="1"/>
    </xf>
    <xf numFmtId="0" fontId="1" fillId="4" borderId="58" xfId="15" applyFont="1" applyFill="1" applyBorder="1" applyAlignment="1" applyProtection="1">
      <alignment horizontal="center" vertical="center"/>
    </xf>
    <xf numFmtId="6" fontId="1" fillId="4" borderId="58" xfId="15" applyNumberFormat="1" applyFont="1" applyFill="1" applyBorder="1" applyAlignment="1" applyProtection="1">
      <alignment horizontal="right" vertical="center"/>
    </xf>
    <xf numFmtId="0" fontId="6" fillId="0" borderId="0" xfId="15" applyProtection="1">
      <protection hidden="1"/>
    </xf>
    <xf numFmtId="14" fontId="1" fillId="4" borderId="18" xfId="15" applyNumberFormat="1" applyFont="1" applyFill="1" applyBorder="1" applyAlignment="1" applyProtection="1">
      <alignment horizontal="left" vertical="center" wrapText="1"/>
      <protection locked="0"/>
    </xf>
    <xf numFmtId="0" fontId="6" fillId="0" borderId="0" xfId="15" applyAlignment="1" applyProtection="1">
      <alignment vertical="center" wrapText="1"/>
      <protection hidden="1"/>
    </xf>
    <xf numFmtId="0" fontId="6" fillId="0" borderId="0" xfId="15" applyAlignment="1" applyProtection="1">
      <alignment wrapText="1"/>
      <protection hidden="1"/>
    </xf>
    <xf numFmtId="0" fontId="6" fillId="4" borderId="0" xfId="15" applyFill="1"/>
    <xf numFmtId="0" fontId="6" fillId="4" borderId="28" xfId="15" applyFill="1" applyBorder="1"/>
    <xf numFmtId="0" fontId="6" fillId="0" borderId="0" xfId="15" applyFont="1" applyAlignment="1" applyProtection="1">
      <alignment wrapText="1"/>
      <protection hidden="1"/>
    </xf>
    <xf numFmtId="0" fontId="6" fillId="0" borderId="0" xfId="15" applyAlignment="1">
      <alignment wrapText="1"/>
    </xf>
    <xf numFmtId="0" fontId="6" fillId="0" borderId="2" xfId="15" applyFont="1" applyBorder="1"/>
    <xf numFmtId="0" fontId="6" fillId="0" borderId="3" xfId="15" applyBorder="1"/>
    <xf numFmtId="0" fontId="6" fillId="0" borderId="26" xfId="15" applyBorder="1"/>
    <xf numFmtId="0" fontId="6" fillId="0" borderId="26" xfId="15" applyBorder="1" applyProtection="1">
      <protection locked="0" hidden="1"/>
    </xf>
    <xf numFmtId="0" fontId="6" fillId="0" borderId="12" xfId="15" applyFont="1" applyBorder="1"/>
    <xf numFmtId="0" fontId="6" fillId="0" borderId="6" xfId="15" applyBorder="1"/>
    <xf numFmtId="0" fontId="6" fillId="0" borderId="7" xfId="15" applyFont="1" applyBorder="1"/>
    <xf numFmtId="0" fontId="6" fillId="5" borderId="1" xfId="15" applyFill="1" applyBorder="1" applyProtection="1"/>
    <xf numFmtId="0" fontId="6" fillId="5" borderId="3" xfId="15" applyFill="1" applyBorder="1" applyProtection="1"/>
    <xf numFmtId="0" fontId="1" fillId="4" borderId="53" xfId="15" applyFont="1" applyFill="1" applyBorder="1" applyAlignment="1" applyProtection="1">
      <alignment horizontal="left" vertical="center" wrapText="1"/>
    </xf>
    <xf numFmtId="14" fontId="1" fillId="4" borderId="53" xfId="15" applyNumberFormat="1" applyFont="1" applyFill="1" applyBorder="1" applyAlignment="1" applyProtection="1">
      <alignment horizontal="left" vertical="center" wrapText="1"/>
    </xf>
    <xf numFmtId="0" fontId="6" fillId="4" borderId="54" xfId="15" applyFont="1" applyFill="1" applyBorder="1" applyAlignment="1" applyProtection="1">
      <alignment vertical="center" wrapText="1"/>
    </xf>
    <xf numFmtId="0" fontId="1" fillId="4" borderId="55" xfId="15" applyFont="1" applyFill="1" applyBorder="1" applyAlignment="1" applyProtection="1">
      <alignment horizontal="left" vertical="center" wrapText="1"/>
    </xf>
    <xf numFmtId="0" fontId="1" fillId="4" borderId="56" xfId="15" applyFont="1" applyFill="1" applyBorder="1" applyAlignment="1" applyProtection="1">
      <alignment horizontal="left" vertical="center" wrapText="1"/>
    </xf>
    <xf numFmtId="0" fontId="1" fillId="4" borderId="56" xfId="15" applyFont="1" applyFill="1" applyBorder="1" applyAlignment="1" applyProtection="1">
      <alignment horizontal="center" vertical="center"/>
    </xf>
    <xf numFmtId="6" fontId="1" fillId="4" borderId="57" xfId="15" applyNumberFormat="1" applyFont="1" applyFill="1" applyBorder="1" applyAlignment="1" applyProtection="1">
      <alignment horizontal="right" vertical="center"/>
    </xf>
    <xf numFmtId="0" fontId="1" fillId="4" borderId="13" xfId="15" applyFont="1" applyFill="1" applyBorder="1" applyAlignment="1" applyProtection="1">
      <alignment horizontal="left" vertical="center" wrapText="1"/>
      <protection locked="0"/>
    </xf>
    <xf numFmtId="0" fontId="1" fillId="4" borderId="11" xfId="15" applyFont="1" applyFill="1" applyBorder="1" applyAlignment="1" applyProtection="1">
      <alignment horizontal="left" vertical="center" wrapText="1"/>
      <protection locked="0"/>
    </xf>
    <xf numFmtId="0" fontId="4" fillId="5" borderId="20" xfId="11" applyBorder="1" applyProtection="1">
      <alignment vertical="center" wrapText="1"/>
    </xf>
    <xf numFmtId="0" fontId="4" fillId="5" borderId="10" xfId="12">
      <alignment vertical="center" wrapText="1"/>
    </xf>
    <xf numFmtId="0" fontId="4" fillId="5" borderId="64" xfId="11" applyBorder="1" applyProtection="1">
      <alignment vertical="center" wrapText="1"/>
    </xf>
    <xf numFmtId="6" fontId="1" fillId="4" borderId="34" xfId="0" applyNumberFormat="1" applyFont="1" applyFill="1" applyBorder="1" applyAlignment="1" applyProtection="1">
      <alignment vertical="center"/>
    </xf>
    <xf numFmtId="44" fontId="1" fillId="4" borderId="70" xfId="18" applyFont="1" applyFill="1" applyBorder="1" applyAlignment="1" applyProtection="1">
      <alignment horizontal="center" vertical="top" wrapText="1"/>
      <protection locked="0"/>
    </xf>
    <xf numFmtId="44" fontId="1" fillId="5" borderId="68" xfId="18" applyFont="1" applyFill="1" applyBorder="1" applyAlignment="1" applyProtection="1">
      <alignment horizontal="center" vertical="top" wrapText="1"/>
    </xf>
    <xf numFmtId="0" fontId="4" fillId="5" borderId="49" xfId="11" applyBorder="1" applyProtection="1">
      <alignment vertical="center" wrapText="1"/>
    </xf>
    <xf numFmtId="0" fontId="4" fillId="5" borderId="10" xfId="12" applyBorder="1" applyProtection="1">
      <alignment vertical="center" wrapText="1"/>
    </xf>
    <xf numFmtId="0" fontId="4" fillId="5" borderId="20" xfId="11" applyBorder="1" applyProtection="1">
      <alignment vertical="center" wrapText="1"/>
    </xf>
    <xf numFmtId="0" fontId="6" fillId="0" borderId="0" xfId="15"/>
    <xf numFmtId="0" fontId="4" fillId="5" borderId="10" xfId="12">
      <alignment vertical="center" wrapText="1"/>
    </xf>
    <xf numFmtId="0" fontId="0" fillId="0" borderId="0" xfId="0" applyBorder="1"/>
    <xf numFmtId="0" fontId="0" fillId="0" borderId="12" xfId="0" applyBorder="1"/>
    <xf numFmtId="0" fontId="4" fillId="5" borderId="64" xfId="11" applyBorder="1" applyProtection="1">
      <alignment vertical="center" wrapText="1"/>
    </xf>
    <xf numFmtId="0" fontId="0" fillId="0" borderId="0" xfId="0"/>
    <xf numFmtId="0" fontId="4" fillId="5" borderId="18" xfId="11" applyBorder="1" applyProtection="1">
      <alignment vertical="center" wrapText="1"/>
    </xf>
    <xf numFmtId="0" fontId="4" fillId="5" borderId="10" xfId="12" applyProtection="1">
      <alignment vertical="center" wrapText="1"/>
    </xf>
    <xf numFmtId="0" fontId="6" fillId="0" borderId="0" xfId="15" applyBorder="1"/>
    <xf numFmtId="0" fontId="6" fillId="0" borderId="12" xfId="15" applyBorder="1"/>
    <xf numFmtId="0" fontId="4" fillId="5" borderId="51" xfId="11" applyBorder="1" applyProtection="1">
      <alignment vertical="center" wrapText="1"/>
    </xf>
    <xf numFmtId="44" fontId="1" fillId="0" borderId="0" xfId="18" applyFont="1" applyAlignment="1">
      <alignment horizontal="right"/>
    </xf>
    <xf numFmtId="44" fontId="4" fillId="2" borderId="24" xfId="18" applyFont="1" applyFill="1" applyBorder="1" applyAlignment="1">
      <alignment horizontal="right"/>
    </xf>
    <xf numFmtId="0" fontId="4" fillId="5" borderId="20" xfId="11" applyBorder="1" applyProtection="1">
      <alignment vertical="center" wrapText="1"/>
    </xf>
    <xf numFmtId="0" fontId="4" fillId="5" borderId="10" xfId="12">
      <alignment vertical="center" wrapText="1"/>
    </xf>
    <xf numFmtId="0" fontId="4" fillId="5" borderId="64" xfId="11" applyBorder="1" applyProtection="1">
      <alignment vertical="center" wrapText="1"/>
    </xf>
    <xf numFmtId="0" fontId="4" fillId="5" borderId="49" xfId="11" applyBorder="1" applyProtection="1">
      <alignment vertical="center" wrapText="1"/>
    </xf>
    <xf numFmtId="0" fontId="4" fillId="5" borderId="10" xfId="12" applyBorder="1" applyProtection="1">
      <alignment vertical="center" wrapText="1"/>
    </xf>
    <xf numFmtId="0" fontId="4" fillId="5" borderId="13" xfId="12" applyFill="1" applyBorder="1" applyAlignment="1" applyProtection="1">
      <alignment horizontal="center" wrapText="1"/>
    </xf>
    <xf numFmtId="0" fontId="4" fillId="5" borderId="0" xfId="12" applyFill="1" applyBorder="1" applyAlignment="1" applyProtection="1">
      <alignment horizontal="center" wrapText="1"/>
    </xf>
    <xf numFmtId="0" fontId="4" fillId="5" borderId="14" xfId="12" applyFill="1" applyBorder="1" applyAlignment="1" applyProtection="1">
      <alignment horizontal="center" wrapText="1"/>
    </xf>
    <xf numFmtId="0" fontId="0" fillId="0" borderId="0" xfId="0"/>
    <xf numFmtId="0" fontId="0" fillId="0" borderId="0" xfId="0" applyBorder="1"/>
    <xf numFmtId="0" fontId="0" fillId="0" borderId="12" xfId="0" applyBorder="1"/>
    <xf numFmtId="0" fontId="4" fillId="5" borderId="18" xfId="11" applyBorder="1" applyProtection="1">
      <alignment vertical="center" wrapText="1"/>
    </xf>
    <xf numFmtId="0" fontId="4" fillId="5" borderId="10" xfId="12" applyProtection="1">
      <alignment vertical="center" wrapText="1"/>
    </xf>
    <xf numFmtId="0" fontId="4" fillId="5" borderId="51" xfId="11" applyBorder="1" applyProtection="1">
      <alignment vertical="center" wrapText="1"/>
    </xf>
    <xf numFmtId="0" fontId="0" fillId="0" borderId="36" xfId="0" applyBorder="1"/>
    <xf numFmtId="0" fontId="0" fillId="0" borderId="31" xfId="0" applyBorder="1"/>
    <xf numFmtId="0" fontId="0" fillId="0" borderId="46" xfId="0" applyBorder="1"/>
    <xf numFmtId="0" fontId="0" fillId="0" borderId="3" xfId="0" applyBorder="1"/>
    <xf numFmtId="0" fontId="3" fillId="7" borderId="38" xfId="0" applyFont="1" applyFill="1" applyBorder="1" applyAlignment="1">
      <alignment vertical="center"/>
    </xf>
    <xf numFmtId="0" fontId="3" fillId="5" borderId="6" xfId="0" applyFont="1" applyFill="1" applyBorder="1" applyAlignment="1">
      <alignment vertical="center"/>
    </xf>
    <xf numFmtId="0" fontId="6" fillId="6" borderId="5" xfId="0" applyFont="1" applyFill="1" applyBorder="1" applyAlignment="1" applyProtection="1">
      <alignment wrapText="1"/>
      <protection locked="0"/>
    </xf>
    <xf numFmtId="0" fontId="3" fillId="7" borderId="39" xfId="0" applyFont="1" applyFill="1" applyBorder="1" applyAlignment="1">
      <alignment vertical="center"/>
    </xf>
    <xf numFmtId="0" fontId="0" fillId="0" borderId="38" xfId="0" applyBorder="1"/>
    <xf numFmtId="0" fontId="0" fillId="0" borderId="41" xfId="0" applyBorder="1"/>
    <xf numFmtId="0" fontId="0" fillId="0" borderId="40" xfId="0" applyBorder="1"/>
    <xf numFmtId="0" fontId="4" fillId="5" borderId="88" xfId="11" applyBorder="1" applyProtection="1">
      <alignment vertical="center" wrapText="1"/>
    </xf>
    <xf numFmtId="0" fontId="4" fillId="5" borderId="89" xfId="11" applyBorder="1" applyProtection="1">
      <alignment vertical="center" wrapText="1"/>
    </xf>
    <xf numFmtId="0" fontId="0" fillId="5" borderId="89" xfId="0" applyFill="1" applyBorder="1" applyProtection="1"/>
    <xf numFmtId="0" fontId="0" fillId="5" borderId="93" xfId="0" applyFill="1" applyBorder="1" applyProtection="1"/>
    <xf numFmtId="0" fontId="1" fillId="4" borderId="94" xfId="0" applyFont="1" applyFill="1" applyBorder="1" applyAlignment="1" applyProtection="1">
      <alignment horizontal="left" vertical="center" wrapText="1"/>
    </xf>
    <xf numFmtId="0" fontId="1" fillId="4" borderId="58" xfId="0" applyFont="1" applyFill="1" applyBorder="1" applyAlignment="1" applyProtection="1">
      <alignment horizontal="left" vertical="center" wrapText="1"/>
    </xf>
    <xf numFmtId="14" fontId="1" fillId="4" borderId="58" xfId="0" applyNumberFormat="1" applyFont="1" applyFill="1" applyBorder="1" applyAlignment="1" applyProtection="1">
      <alignment horizontal="left" vertical="center" wrapText="1"/>
    </xf>
    <xf numFmtId="0" fontId="1" fillId="4" borderId="58" xfId="0" applyFont="1" applyFill="1" applyBorder="1" applyAlignment="1" applyProtection="1">
      <alignment vertical="center" wrapText="1"/>
    </xf>
    <xf numFmtId="0" fontId="1" fillId="4" borderId="58" xfId="0" applyFont="1" applyFill="1" applyBorder="1" applyAlignment="1" applyProtection="1">
      <alignment horizontal="center" vertical="center"/>
    </xf>
    <xf numFmtId="6" fontId="1" fillId="4" borderId="95" xfId="0" applyNumberFormat="1" applyFont="1" applyFill="1" applyBorder="1" applyAlignment="1" applyProtection="1">
      <alignment vertical="center"/>
    </xf>
    <xf numFmtId="0" fontId="4" fillId="5" borderId="94" xfId="12" applyBorder="1" applyProtection="1">
      <alignment vertical="center" wrapText="1"/>
    </xf>
    <xf numFmtId="0" fontId="4" fillId="5" borderId="58" xfId="12" applyBorder="1" applyProtection="1">
      <alignment vertical="center" wrapText="1"/>
    </xf>
    <xf numFmtId="6" fontId="1" fillId="4" borderId="95" xfId="0" applyNumberFormat="1" applyFont="1" applyFill="1" applyBorder="1" applyAlignment="1" applyProtection="1">
      <alignment horizontal="right" vertical="center"/>
    </xf>
    <xf numFmtId="0" fontId="1" fillId="4" borderId="96" xfId="0" applyFont="1" applyFill="1" applyBorder="1" applyAlignment="1" applyProtection="1">
      <alignment horizontal="left" vertical="center" wrapText="1"/>
    </xf>
    <xf numFmtId="0" fontId="1" fillId="4" borderId="10" xfId="0" applyFont="1" applyFill="1" applyBorder="1" applyAlignment="1" applyProtection="1">
      <alignment horizontal="left" vertical="center" wrapText="1"/>
    </xf>
    <xf numFmtId="14" fontId="1" fillId="4" borderId="10" xfId="0" applyNumberFormat="1" applyFont="1" applyFill="1" applyBorder="1" applyAlignment="1" applyProtection="1">
      <alignment horizontal="left" vertical="center" wrapText="1"/>
    </xf>
    <xf numFmtId="0" fontId="6" fillId="4" borderId="10" xfId="0" applyFont="1" applyFill="1" applyBorder="1" applyAlignment="1" applyProtection="1">
      <alignment vertical="center" wrapText="1"/>
    </xf>
    <xf numFmtId="0" fontId="1" fillId="4" borderId="10" xfId="0" applyFont="1" applyFill="1" applyBorder="1" applyAlignment="1" applyProtection="1">
      <alignment horizontal="center" vertical="center"/>
    </xf>
    <xf numFmtId="6" fontId="1" fillId="4" borderId="97" xfId="0" applyNumberFormat="1" applyFont="1" applyFill="1" applyBorder="1" applyAlignment="1" applyProtection="1">
      <alignment horizontal="right" vertical="center"/>
    </xf>
    <xf numFmtId="0" fontId="1" fillId="4" borderId="58" xfId="14" applyFill="1" applyBorder="1" applyProtection="1">
      <alignment horizontal="left" vertical="center" wrapText="1"/>
      <protection locked="0"/>
    </xf>
    <xf numFmtId="8" fontId="1" fillId="4" borderId="95" xfId="0" applyNumberFormat="1" applyFont="1" applyFill="1" applyBorder="1" applyAlignment="1" applyProtection="1">
      <alignment vertical="center"/>
    </xf>
    <xf numFmtId="8" fontId="1" fillId="4" borderId="95" xfId="0" applyNumberFormat="1" applyFont="1" applyFill="1" applyBorder="1" applyAlignment="1" applyProtection="1">
      <alignment horizontal="right" vertical="center" wrapText="1"/>
    </xf>
    <xf numFmtId="8" fontId="1" fillId="4" borderId="97" xfId="0" applyNumberFormat="1" applyFont="1" applyFill="1" applyBorder="1" applyAlignment="1" applyProtection="1">
      <alignment horizontal="right" vertical="center"/>
    </xf>
    <xf numFmtId="0" fontId="4" fillId="5" borderId="96" xfId="12" applyBorder="1" applyProtection="1">
      <alignment vertical="center" wrapText="1"/>
    </xf>
    <xf numFmtId="8" fontId="1" fillId="4" borderId="97" xfId="0" applyNumberFormat="1" applyFont="1" applyFill="1" applyBorder="1" applyAlignment="1" applyProtection="1">
      <alignment horizontal="right" vertical="center" wrapText="1"/>
    </xf>
    <xf numFmtId="8" fontId="1" fillId="4" borderId="97" xfId="0" applyNumberFormat="1" applyFont="1" applyFill="1" applyBorder="1" applyAlignment="1" applyProtection="1">
      <alignment vertical="center"/>
    </xf>
    <xf numFmtId="8" fontId="1" fillId="4" borderId="95" xfId="0" applyNumberFormat="1" applyFont="1" applyFill="1" applyBorder="1" applyAlignment="1" applyProtection="1">
      <alignment horizontal="right" vertical="center"/>
    </xf>
    <xf numFmtId="0" fontId="0" fillId="4" borderId="38" xfId="0" applyFill="1" applyBorder="1"/>
    <xf numFmtId="0" fontId="1" fillId="4" borderId="98" xfId="0" applyFont="1" applyFill="1" applyBorder="1" applyAlignment="1" applyProtection="1">
      <alignment horizontal="left" vertical="center" wrapText="1"/>
    </xf>
    <xf numFmtId="0" fontId="1" fillId="4" borderId="56" xfId="0" applyFont="1" applyFill="1" applyBorder="1" applyAlignment="1" applyProtection="1">
      <alignment horizontal="left" vertical="center" wrapText="1"/>
    </xf>
    <xf numFmtId="14" fontId="1" fillId="4" borderId="56" xfId="0" applyNumberFormat="1" applyFont="1" applyFill="1" applyBorder="1" applyAlignment="1" applyProtection="1">
      <alignment horizontal="left" vertical="center" wrapText="1"/>
    </xf>
    <xf numFmtId="0" fontId="6" fillId="4" borderId="56" xfId="0" applyFont="1" applyFill="1" applyBorder="1" applyAlignment="1" applyProtection="1">
      <alignment vertical="center" wrapText="1"/>
    </xf>
    <xf numFmtId="0" fontId="1" fillId="4" borderId="56" xfId="14" applyFill="1" applyBorder="1" applyProtection="1">
      <alignment horizontal="left" vertical="center" wrapText="1"/>
      <protection locked="0"/>
    </xf>
    <xf numFmtId="8" fontId="1" fillId="4" borderId="57" xfId="0" applyNumberFormat="1" applyFont="1" applyFill="1" applyBorder="1" applyAlignment="1" applyProtection="1">
      <alignment vertical="center"/>
    </xf>
    <xf numFmtId="0" fontId="4" fillId="5" borderId="14" xfId="11" applyBorder="1" applyProtection="1">
      <alignment vertical="center" wrapText="1"/>
    </xf>
    <xf numFmtId="0" fontId="0" fillId="5" borderId="0" xfId="0" applyFill="1" applyBorder="1" applyProtection="1"/>
    <xf numFmtId="0" fontId="0" fillId="5" borderId="12" xfId="0" applyFill="1" applyBorder="1" applyProtection="1"/>
    <xf numFmtId="0" fontId="0" fillId="0" borderId="28" xfId="0" applyBorder="1"/>
    <xf numFmtId="0" fontId="1" fillId="4" borderId="18" xfId="0" applyFont="1" applyFill="1" applyBorder="1" applyAlignment="1" applyProtection="1">
      <alignment horizontal="left" vertical="center" wrapText="1"/>
    </xf>
    <xf numFmtId="14" fontId="1" fillId="4" borderId="18" xfId="0" applyNumberFormat="1" applyFont="1" applyFill="1" applyBorder="1" applyAlignment="1" applyProtection="1">
      <alignment horizontal="left" vertical="center" wrapText="1"/>
    </xf>
    <xf numFmtId="0" fontId="1" fillId="4" borderId="13" xfId="0" applyFont="1" applyFill="1" applyBorder="1" applyAlignment="1" applyProtection="1">
      <alignment vertical="center" wrapText="1"/>
    </xf>
    <xf numFmtId="0" fontId="1" fillId="4" borderId="14" xfId="0" applyFont="1" applyFill="1" applyBorder="1" applyAlignment="1" applyProtection="1">
      <alignment horizontal="left" vertical="center" wrapText="1"/>
    </xf>
    <xf numFmtId="0" fontId="1" fillId="4" borderId="13" xfId="0" applyFont="1" applyFill="1" applyBorder="1" applyAlignment="1" applyProtection="1">
      <alignment horizontal="left" vertical="center" wrapText="1"/>
    </xf>
    <xf numFmtId="0" fontId="1" fillId="4" borderId="44" xfId="0" applyFont="1" applyFill="1" applyBorder="1" applyAlignment="1" applyProtection="1">
      <alignment horizontal="center" vertical="center"/>
    </xf>
    <xf numFmtId="0" fontId="1" fillId="4" borderId="18" xfId="0" applyFont="1" applyFill="1" applyBorder="1" applyAlignment="1" applyProtection="1">
      <alignment horizontal="center" vertical="center"/>
    </xf>
    <xf numFmtId="0" fontId="1" fillId="4" borderId="11" xfId="0" applyFont="1" applyFill="1" applyBorder="1" applyAlignment="1" applyProtection="1">
      <alignment horizontal="left" vertical="center" wrapText="1"/>
    </xf>
    <xf numFmtId="6" fontId="1" fillId="4" borderId="23" xfId="0" applyNumberFormat="1" applyFont="1" applyFill="1" applyBorder="1" applyAlignment="1" applyProtection="1">
      <alignment horizontal="right" vertical="center"/>
    </xf>
    <xf numFmtId="0" fontId="1" fillId="4" borderId="53" xfId="0" applyFont="1" applyFill="1" applyBorder="1" applyAlignment="1" applyProtection="1">
      <alignment horizontal="left" vertical="center" wrapText="1"/>
    </xf>
    <xf numFmtId="14" fontId="1" fillId="4" borderId="53" xfId="0" applyNumberFormat="1" applyFont="1" applyFill="1" applyBorder="1" applyAlignment="1" applyProtection="1">
      <alignment horizontal="left" vertical="center" wrapText="1"/>
    </xf>
    <xf numFmtId="0" fontId="6" fillId="4" borderId="54" xfId="0" applyFont="1" applyFill="1" applyBorder="1" applyAlignment="1" applyProtection="1">
      <alignment vertical="center" wrapText="1"/>
    </xf>
    <xf numFmtId="0" fontId="1" fillId="4" borderId="55" xfId="0" applyFont="1" applyFill="1" applyBorder="1" applyAlignment="1" applyProtection="1">
      <alignment horizontal="left" vertical="center" wrapText="1"/>
    </xf>
    <xf numFmtId="0" fontId="1" fillId="4" borderId="56" xfId="0" applyFont="1" applyFill="1" applyBorder="1" applyAlignment="1" applyProtection="1">
      <alignment horizontal="center" vertical="center"/>
    </xf>
    <xf numFmtId="6" fontId="1" fillId="4" borderId="57" xfId="0" applyNumberFormat="1" applyFont="1" applyFill="1" applyBorder="1" applyAlignment="1" applyProtection="1">
      <alignment horizontal="right" vertical="center"/>
    </xf>
    <xf numFmtId="0" fontId="0" fillId="5" borderId="1" xfId="0" applyFill="1" applyBorder="1" applyProtection="1"/>
    <xf numFmtId="0" fontId="0" fillId="5" borderId="3" xfId="0" applyFill="1" applyBorder="1" applyProtection="1"/>
    <xf numFmtId="0" fontId="1" fillId="0" borderId="58" xfId="0" applyFont="1" applyBorder="1" applyAlignment="1">
      <alignment horizontal="left" vertical="center"/>
    </xf>
    <xf numFmtId="16" fontId="1" fillId="4" borderId="22" xfId="14" applyNumberFormat="1" applyFill="1" applyBorder="1">
      <alignment horizontal="left" vertical="center" wrapText="1"/>
      <protection locked="0"/>
    </xf>
    <xf numFmtId="6" fontId="1" fillId="4" borderId="70" xfId="14" applyNumberFormat="1" applyBorder="1" applyProtection="1">
      <alignment horizontal="left" vertical="center" wrapText="1"/>
      <protection locked="0"/>
    </xf>
    <xf numFmtId="6" fontId="1" fillId="4" borderId="23" xfId="14" applyNumberFormat="1" applyBorder="1" applyProtection="1">
      <alignment horizontal="left" vertical="center" wrapText="1"/>
      <protection locked="0"/>
    </xf>
    <xf numFmtId="14" fontId="1" fillId="4" borderId="67" xfId="14" applyNumberFormat="1" applyBorder="1" applyProtection="1">
      <alignment horizontal="left" vertical="center" wrapText="1"/>
      <protection locked="0"/>
    </xf>
    <xf numFmtId="0" fontId="1" fillId="4" borderId="8" xfId="14" applyBorder="1" applyProtection="1">
      <alignment horizontal="left" vertical="center" wrapText="1"/>
      <protection locked="0"/>
    </xf>
    <xf numFmtId="0" fontId="1" fillId="4" borderId="22" xfId="14" applyBorder="1" applyProtection="1">
      <alignment horizontal="left" vertical="center" wrapText="1"/>
      <protection locked="0"/>
    </xf>
    <xf numFmtId="0" fontId="3" fillId="5" borderId="42" xfId="0" applyFont="1" applyFill="1" applyBorder="1" applyAlignment="1">
      <alignment vertical="center"/>
    </xf>
    <xf numFmtId="0" fontId="6" fillId="6" borderId="16" xfId="0" applyFont="1" applyFill="1" applyBorder="1" applyAlignment="1" applyProtection="1">
      <alignment wrapText="1"/>
      <protection locked="0"/>
    </xf>
    <xf numFmtId="0" fontId="0" fillId="4" borderId="28" xfId="0" applyFill="1" applyBorder="1"/>
    <xf numFmtId="8" fontId="1" fillId="4" borderId="18" xfId="0" applyNumberFormat="1" applyFont="1" applyFill="1" applyBorder="1" applyAlignment="1" applyProtection="1">
      <alignment horizontal="center" vertical="center"/>
    </xf>
    <xf numFmtId="0" fontId="0" fillId="5" borderId="0" xfId="0" applyFill="1" applyProtection="1"/>
    <xf numFmtId="164" fontId="1" fillId="4" borderId="34" xfId="0" applyNumberFormat="1" applyFont="1" applyFill="1" applyBorder="1" applyAlignment="1" applyProtection="1">
      <alignment vertical="center"/>
    </xf>
    <xf numFmtId="0" fontId="6" fillId="4" borderId="13" xfId="0" applyFont="1" applyFill="1" applyBorder="1" applyAlignment="1" applyProtection="1">
      <alignment vertical="center" wrapText="1"/>
    </xf>
    <xf numFmtId="6" fontId="1" fillId="4" borderId="58" xfId="0" applyNumberFormat="1" applyFont="1" applyFill="1" applyBorder="1" applyAlignment="1" applyProtection="1">
      <alignment horizontal="right" vertical="center"/>
    </xf>
    <xf numFmtId="0" fontId="1" fillId="4" borderId="11" xfId="0" applyFont="1" applyFill="1" applyBorder="1" applyAlignment="1" applyProtection="1">
      <alignment horizontal="left" vertical="center" wrapText="1"/>
      <protection locked="0"/>
    </xf>
    <xf numFmtId="0" fontId="1" fillId="4" borderId="67" xfId="0" applyFont="1" applyFill="1" applyBorder="1" applyAlignment="1" applyProtection="1">
      <alignment horizontal="left" vertical="center" wrapText="1"/>
    </xf>
    <xf numFmtId="0" fontId="1" fillId="4" borderId="18" xfId="0" applyFont="1" applyFill="1" applyBorder="1" applyAlignment="1" applyProtection="1">
      <alignment horizontal="center" vertical="center"/>
      <protection locked="0"/>
    </xf>
    <xf numFmtId="6" fontId="1" fillId="4" borderId="34" xfId="0" applyNumberFormat="1" applyFont="1" applyFill="1" applyBorder="1" applyAlignment="1" applyProtection="1">
      <alignment vertical="center"/>
      <protection locked="0"/>
    </xf>
    <xf numFmtId="0" fontId="1" fillId="4" borderId="13" xfId="0" applyFont="1" applyFill="1" applyBorder="1" applyAlignment="1" applyProtection="1">
      <alignment horizontal="left" vertical="center" wrapText="1"/>
      <protection locked="0"/>
    </xf>
    <xf numFmtId="0" fontId="1" fillId="4" borderId="44" xfId="0" applyFont="1" applyFill="1" applyBorder="1" applyAlignment="1" applyProtection="1">
      <alignment horizontal="center" vertical="center"/>
      <protection locked="0"/>
    </xf>
    <xf numFmtId="0" fontId="1" fillId="4" borderId="10" xfId="0" applyFont="1" applyFill="1" applyBorder="1" applyAlignment="1" applyProtection="1">
      <alignment horizontal="center" vertical="center"/>
      <protection locked="0"/>
    </xf>
    <xf numFmtId="6" fontId="1" fillId="4" borderId="23" xfId="0" applyNumberFormat="1" applyFont="1" applyFill="1" applyBorder="1" applyAlignment="1" applyProtection="1">
      <alignment horizontal="right" vertical="center"/>
      <protection locked="0"/>
    </xf>
    <xf numFmtId="0" fontId="1" fillId="4" borderId="58" xfId="0" applyFont="1" applyFill="1" applyBorder="1" applyAlignment="1" applyProtection="1">
      <alignment horizontal="center" vertical="center"/>
      <protection locked="0"/>
    </xf>
    <xf numFmtId="6" fontId="1" fillId="4" borderId="58" xfId="0" applyNumberFormat="1" applyFont="1" applyFill="1" applyBorder="1" applyAlignment="1" applyProtection="1">
      <alignment horizontal="right" vertical="center"/>
      <protection locked="0"/>
    </xf>
    <xf numFmtId="0" fontId="1" fillId="4" borderId="58" xfId="0" applyFont="1" applyFill="1" applyBorder="1" applyAlignment="1" applyProtection="1">
      <alignment horizontal="left" vertical="center" wrapText="1"/>
      <protection locked="0"/>
    </xf>
    <xf numFmtId="6" fontId="1" fillId="4" borderId="23" xfId="14" applyNumberFormat="1" applyFill="1" applyBorder="1" applyProtection="1">
      <alignment horizontal="left" vertical="center" wrapText="1"/>
      <protection locked="0"/>
    </xf>
    <xf numFmtId="0" fontId="28" fillId="0" borderId="0" xfId="0" applyFont="1"/>
    <xf numFmtId="0" fontId="6" fillId="12" borderId="0" xfId="0" applyNumberFormat="1" applyFont="1" applyFill="1"/>
    <xf numFmtId="0" fontId="6" fillId="12" borderId="0" xfId="0" applyFont="1" applyFill="1"/>
    <xf numFmtId="0" fontId="0" fillId="0" borderId="0" xfId="0" applyFill="1" applyAlignment="1">
      <alignment wrapText="1"/>
    </xf>
    <xf numFmtId="0" fontId="1" fillId="4" borderId="56" xfId="0" applyFont="1" applyFill="1" applyBorder="1" applyAlignment="1" applyProtection="1">
      <alignment horizontal="left" vertical="center"/>
    </xf>
    <xf numFmtId="6" fontId="1" fillId="4" borderId="34" xfId="0" applyNumberFormat="1" applyFont="1" applyFill="1" applyBorder="1" applyAlignment="1" applyProtection="1">
      <alignment vertical="center" wrapText="1"/>
    </xf>
    <xf numFmtId="0" fontId="31" fillId="0" borderId="0" xfId="0" applyFont="1" applyAlignment="1">
      <alignment wrapText="1"/>
    </xf>
    <xf numFmtId="0" fontId="1" fillId="13" borderId="80" xfId="0" applyFont="1" applyFill="1" applyBorder="1" applyAlignment="1">
      <alignment vertical="center" wrapText="1"/>
    </xf>
    <xf numFmtId="0" fontId="4" fillId="14" borderId="41" xfId="0" applyFont="1" applyFill="1" applyBorder="1" applyAlignment="1">
      <alignment vertical="center" wrapText="1"/>
    </xf>
    <xf numFmtId="0" fontId="1" fillId="13" borderId="41" xfId="0" applyFont="1" applyFill="1" applyBorder="1" applyAlignment="1">
      <alignment vertical="center" wrapText="1"/>
    </xf>
    <xf numFmtId="0" fontId="4" fillId="14" borderId="81" xfId="0" applyFont="1" applyFill="1" applyBorder="1" applyAlignment="1">
      <alignment vertical="center" wrapText="1"/>
    </xf>
    <xf numFmtId="0" fontId="1" fillId="13" borderId="80" xfId="0" applyFont="1" applyFill="1" applyBorder="1" applyAlignment="1">
      <alignment vertical="center"/>
    </xf>
    <xf numFmtId="44" fontId="1" fillId="4" borderId="95" xfId="18" applyFont="1" applyFill="1" applyBorder="1" applyAlignment="1" applyProtection="1">
      <alignment vertical="center"/>
    </xf>
    <xf numFmtId="44" fontId="1" fillId="4" borderId="95" xfId="18" applyFont="1" applyFill="1" applyBorder="1" applyAlignment="1" applyProtection="1">
      <alignment horizontal="right" vertical="center" wrapText="1"/>
    </xf>
    <xf numFmtId="44" fontId="1" fillId="4" borderId="97" xfId="18" applyFont="1" applyFill="1" applyBorder="1" applyAlignment="1" applyProtection="1">
      <alignment horizontal="right" vertical="center"/>
    </xf>
    <xf numFmtId="44" fontId="0" fillId="5" borderId="93" xfId="18" applyFont="1" applyFill="1" applyBorder="1" applyProtection="1"/>
    <xf numFmtId="44" fontId="1" fillId="4" borderId="97" xfId="18" applyFont="1" applyFill="1" applyBorder="1" applyAlignment="1" applyProtection="1">
      <alignment horizontal="right" vertical="center" wrapText="1"/>
    </xf>
    <xf numFmtId="44" fontId="1" fillId="4" borderId="97" xfId="18" applyFont="1" applyFill="1" applyBorder="1" applyAlignment="1" applyProtection="1">
      <alignment vertical="center"/>
    </xf>
    <xf numFmtId="44" fontId="1" fillId="4" borderId="95" xfId="18" applyFont="1" applyFill="1" applyBorder="1" applyAlignment="1" applyProtection="1">
      <alignment horizontal="right" vertical="center"/>
    </xf>
    <xf numFmtId="44" fontId="1" fillId="4" borderId="57" xfId="18" applyFont="1" applyFill="1" applyBorder="1" applyAlignment="1" applyProtection="1">
      <alignment vertical="center"/>
    </xf>
    <xf numFmtId="44" fontId="6" fillId="5" borderId="3" xfId="18" applyFont="1" applyFill="1" applyBorder="1" applyProtection="1"/>
    <xf numFmtId="44" fontId="1" fillId="4" borderId="34" xfId="18" applyFont="1" applyFill="1" applyBorder="1" applyAlignment="1" applyProtection="1">
      <alignment vertical="center"/>
    </xf>
    <xf numFmtId="44" fontId="1" fillId="4" borderId="23" xfId="18" applyFont="1" applyFill="1" applyBorder="1" applyAlignment="1" applyProtection="1">
      <alignment horizontal="right" vertical="center"/>
    </xf>
    <xf numFmtId="44" fontId="1" fillId="4" borderId="57" xfId="18" applyFont="1" applyFill="1" applyBorder="1" applyAlignment="1" applyProtection="1">
      <alignment horizontal="right" vertical="center"/>
    </xf>
    <xf numFmtId="44" fontId="1" fillId="5" borderId="68" xfId="18" applyFont="1" applyFill="1" applyBorder="1" applyAlignment="1" applyProtection="1">
      <alignment horizontal="left" vertical="center" wrapText="1"/>
    </xf>
    <xf numFmtId="44" fontId="1" fillId="4" borderId="70" xfId="18" applyFont="1" applyFill="1" applyBorder="1" applyAlignment="1" applyProtection="1">
      <alignment horizontal="left" vertical="center" wrapText="1"/>
      <protection locked="0"/>
    </xf>
    <xf numFmtId="44" fontId="1" fillId="4" borderId="23" xfId="18" applyFont="1" applyFill="1" applyBorder="1" applyAlignment="1" applyProtection="1">
      <alignment horizontal="left" vertical="center" wrapText="1"/>
      <protection locked="0"/>
    </xf>
    <xf numFmtId="44" fontId="0" fillId="5" borderId="3" xfId="18" applyFont="1" applyFill="1" applyBorder="1" applyProtection="1"/>
    <xf numFmtId="44" fontId="1" fillId="4" borderId="11" xfId="18" applyFont="1" applyFill="1" applyBorder="1" applyAlignment="1" applyProtection="1">
      <alignment horizontal="left" vertical="center" wrapText="1"/>
    </xf>
    <xf numFmtId="44" fontId="0" fillId="5" borderId="0" xfId="18" applyFont="1" applyFill="1" applyProtection="1"/>
    <xf numFmtId="44" fontId="1" fillId="4" borderId="58" xfId="18" applyFont="1" applyFill="1" applyBorder="1" applyAlignment="1" applyProtection="1">
      <alignment horizontal="right" vertical="center"/>
    </xf>
    <xf numFmtId="44" fontId="1" fillId="4" borderId="34" xfId="18" applyFont="1" applyFill="1" applyBorder="1" applyAlignment="1" applyProtection="1">
      <alignment vertical="center"/>
      <protection locked="0"/>
    </xf>
    <xf numFmtId="44" fontId="1" fillId="4" borderId="23" xfId="18" applyFont="1" applyFill="1" applyBorder="1" applyAlignment="1" applyProtection="1">
      <alignment horizontal="right" vertical="center"/>
      <protection locked="0"/>
    </xf>
    <xf numFmtId="44" fontId="1" fillId="4" borderId="58" xfId="18" applyFont="1" applyFill="1" applyBorder="1" applyAlignment="1" applyProtection="1">
      <alignment horizontal="right" vertical="center"/>
      <protection locked="0"/>
    </xf>
    <xf numFmtId="44" fontId="1" fillId="4" borderId="34" xfId="18" applyFont="1" applyFill="1" applyBorder="1" applyAlignment="1" applyProtection="1">
      <alignment vertical="center" wrapText="1"/>
    </xf>
    <xf numFmtId="0" fontId="4" fillId="14" borderId="99" xfId="0" applyFont="1" applyFill="1" applyBorder="1" applyAlignment="1">
      <alignment vertical="center" wrapText="1"/>
    </xf>
    <xf numFmtId="0" fontId="21" fillId="8" borderId="0" xfId="0" applyFont="1" applyFill="1" applyAlignment="1">
      <alignment horizontal="left" vertical="top"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6" fillId="8" borderId="0" xfId="0" applyFont="1" applyFill="1" applyAlignment="1">
      <alignment horizontal="left" wrapText="1"/>
    </xf>
    <xf numFmtId="0" fontId="5" fillId="8" borderId="11" xfId="0" applyFont="1" applyFill="1" applyBorder="1" applyAlignment="1">
      <alignment horizontal="center" vertical="center"/>
    </xf>
    <xf numFmtId="0" fontId="5" fillId="8" borderId="30"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2"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0"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9" fillId="6" borderId="26" xfId="0" applyFont="1" applyFill="1" applyBorder="1" applyAlignment="1" applyProtection="1">
      <alignment horizontal="center"/>
      <protection locked="0"/>
    </xf>
    <xf numFmtId="0" fontId="0" fillId="0" borderId="0" xfId="0" applyBorder="1"/>
    <xf numFmtId="0" fontId="0" fillId="0" borderId="12" xfId="0" applyBorder="1"/>
    <xf numFmtId="0" fontId="6" fillId="6" borderId="0" xfId="10" applyBorder="1">
      <alignment wrapText="1"/>
      <protection locked="0"/>
    </xf>
    <xf numFmtId="0" fontId="6" fillId="6" borderId="12" xfId="10" applyBorder="1">
      <alignment wrapText="1"/>
      <protection locked="0"/>
    </xf>
    <xf numFmtId="0" fontId="6" fillId="0" borderId="0" xfId="0" applyFont="1" applyAlignment="1">
      <alignment horizontal="center" wrapText="1"/>
    </xf>
    <xf numFmtId="0" fontId="0" fillId="0" borderId="0" xfId="0" applyAlignment="1">
      <alignment horizontal="center"/>
    </xf>
    <xf numFmtId="0" fontId="0" fillId="0" borderId="0" xfId="0" applyBorder="1" applyAlignment="1">
      <alignment horizontal="center"/>
    </xf>
    <xf numFmtId="0" fontId="3" fillId="0" borderId="0" xfId="0" applyFont="1" applyAlignment="1">
      <alignment horizontal="center" vertical="center"/>
    </xf>
    <xf numFmtId="0" fontId="16" fillId="0" borderId="0" xfId="0" applyFont="1" applyBorder="1" applyAlignment="1">
      <alignment horizontal="center" vertical="center" wrapText="1"/>
    </xf>
    <xf numFmtId="49" fontId="16" fillId="0" borderId="0" xfId="0" applyNumberFormat="1" applyFont="1" applyBorder="1" applyAlignment="1">
      <alignment horizontal="center" vertical="center"/>
    </xf>
    <xf numFmtId="0" fontId="9" fillId="9" borderId="27" xfId="0" applyFont="1" applyFill="1" applyBorder="1" applyAlignment="1" applyProtection="1">
      <alignment horizontal="center" wrapText="1"/>
      <protection hidden="1"/>
    </xf>
    <xf numFmtId="0" fontId="9" fillId="9" borderId="75" xfId="0" applyFont="1" applyFill="1" applyBorder="1" applyAlignment="1" applyProtection="1">
      <alignment horizontal="center" wrapText="1"/>
      <protection hidden="1"/>
    </xf>
    <xf numFmtId="0" fontId="3" fillId="8" borderId="41"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6" xfId="0" applyFont="1" applyFill="1" applyBorder="1" applyAlignment="1">
      <alignment horizontal="center" vertical="center" wrapText="1"/>
    </xf>
    <xf numFmtId="0" fontId="25" fillId="8" borderId="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16" fillId="8" borderId="47" xfId="0" applyFont="1" applyFill="1" applyBorder="1" applyAlignment="1">
      <alignment horizontal="left" vertical="center" wrapText="1"/>
    </xf>
    <xf numFmtId="0" fontId="2" fillId="8" borderId="48"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2" fillId="8" borderId="78" xfId="0" applyFont="1" applyFill="1" applyBorder="1" applyAlignment="1">
      <alignment horizontal="left" vertical="center" wrapText="1"/>
    </xf>
    <xf numFmtId="0" fontId="18" fillId="6" borderId="26" xfId="0" applyFont="1" applyFill="1" applyBorder="1" applyAlignment="1" applyProtection="1">
      <alignment horizontal="center"/>
      <protection locked="0"/>
    </xf>
    <xf numFmtId="0" fontId="4" fillId="6" borderId="2" xfId="6" applyFill="1" applyBorder="1" applyAlignment="1" applyProtection="1">
      <alignment horizontal="center" vertical="center"/>
      <protection locked="0"/>
    </xf>
    <xf numFmtId="0" fontId="4" fillId="6" borderId="26" xfId="6" applyFill="1" applyBorder="1" applyAlignment="1" applyProtection="1">
      <alignment horizontal="center" vertical="center"/>
      <protection locked="0"/>
    </xf>
    <xf numFmtId="0" fontId="4" fillId="2" borderId="4" xfId="9" applyBorder="1" applyAlignment="1">
      <alignment horizontal="center" vertical="center" wrapText="1"/>
    </xf>
    <xf numFmtId="0" fontId="0" fillId="0" borderId="83" xfId="0" applyBorder="1"/>
    <xf numFmtId="0" fontId="4" fillId="2" borderId="82" xfId="9" applyBorder="1" applyAlignment="1">
      <alignment horizontal="center" vertical="center" wrapText="1"/>
    </xf>
    <xf numFmtId="0" fontId="0" fillId="0" borderId="84" xfId="0" applyBorder="1" applyAlignment="1">
      <alignment horizontal="center"/>
    </xf>
    <xf numFmtId="44" fontId="4" fillId="2" borderId="81" xfId="18" applyFont="1" applyFill="1" applyBorder="1" applyAlignment="1">
      <alignment horizontal="right" wrapText="1"/>
    </xf>
    <xf numFmtId="44" fontId="1" fillId="0" borderId="80" xfId="18" applyFont="1" applyBorder="1" applyAlignment="1">
      <alignment horizontal="right"/>
    </xf>
    <xf numFmtId="0" fontId="4" fillId="2" borderId="81" xfId="8" applyBorder="1" applyAlignment="1">
      <alignment horizontal="center" vertical="center" wrapText="1"/>
    </xf>
    <xf numFmtId="0" fontId="0" fillId="0" borderId="80" xfId="0" applyBorder="1"/>
    <xf numFmtId="0" fontId="4" fillId="2" borderId="81" xfId="8" applyBorder="1">
      <alignment horizontal="center" vertical="center"/>
    </xf>
    <xf numFmtId="0" fontId="4" fillId="2" borderId="80" xfId="8" applyBorder="1">
      <alignment horizontal="center" vertical="center"/>
    </xf>
    <xf numFmtId="0" fontId="4" fillId="2" borderId="80" xfId="8" applyBorder="1" applyAlignment="1">
      <alignment horizontal="center" vertical="center" wrapText="1"/>
    </xf>
    <xf numFmtId="0" fontId="4" fillId="2" borderId="81" xfId="9" applyBorder="1" applyAlignment="1">
      <alignment horizontal="center" vertical="center" wrapText="1"/>
    </xf>
    <xf numFmtId="0" fontId="4" fillId="2" borderId="80" xfId="9" applyBorder="1" applyAlignment="1">
      <alignment horizontal="center" vertical="center" wrapText="1"/>
    </xf>
    <xf numFmtId="0" fontId="4" fillId="2" borderId="2" xfId="8" applyBorder="1" applyAlignment="1">
      <alignment horizontal="center" vertical="center" wrapText="1"/>
    </xf>
    <xf numFmtId="0" fontId="4" fillId="2" borderId="3" xfId="8" applyBorder="1" applyAlignment="1">
      <alignment horizontal="center" vertical="center" wrapText="1"/>
    </xf>
    <xf numFmtId="0" fontId="4" fillId="2" borderId="6" xfId="8" applyBorder="1" applyAlignment="1">
      <alignment horizontal="center" vertical="center" wrapText="1"/>
    </xf>
    <xf numFmtId="0" fontId="4" fillId="2" borderId="7" xfId="8" applyBorder="1" applyAlignment="1">
      <alignment horizontal="center" vertical="center" wrapText="1"/>
    </xf>
    <xf numFmtId="0" fontId="4" fillId="2" borderId="2" xfId="8" applyBorder="1" applyAlignment="1">
      <alignment horizontal="center" vertical="center"/>
    </xf>
    <xf numFmtId="0" fontId="4" fillId="2" borderId="1" xfId="8" applyBorder="1" applyAlignment="1">
      <alignment horizontal="center" vertical="center"/>
    </xf>
    <xf numFmtId="0" fontId="4" fillId="2" borderId="3" xfId="8" applyBorder="1" applyAlignment="1">
      <alignment horizontal="center" vertical="center"/>
    </xf>
    <xf numFmtId="0" fontId="4" fillId="2" borderId="6" xfId="8" applyBorder="1" applyAlignment="1">
      <alignment horizontal="center" vertical="center"/>
    </xf>
    <xf numFmtId="0" fontId="4" fillId="2" borderId="5" xfId="8" applyBorder="1" applyAlignment="1">
      <alignment horizontal="center" vertical="center"/>
    </xf>
    <xf numFmtId="0" fontId="4" fillId="2" borderId="7" xfId="8" applyBorder="1" applyAlignment="1">
      <alignment horizontal="center" vertical="center"/>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6" borderId="1" xfId="6" applyFill="1" applyBorder="1" applyAlignment="1" applyProtection="1">
      <alignment horizontal="center" vertical="center"/>
      <protection locked="0"/>
    </xf>
    <xf numFmtId="0" fontId="4" fillId="6" borderId="0" xfId="6" applyFill="1" applyBorder="1" applyAlignment="1" applyProtection="1">
      <alignment horizontal="center" vertical="center"/>
      <protection locked="0"/>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1" fillId="0" borderId="4" xfId="14" applyFill="1" applyBorder="1" applyAlignment="1" applyProtection="1">
      <alignment horizontal="center" vertical="center" wrapText="1"/>
      <protection locked="0"/>
    </xf>
    <xf numFmtId="0" fontId="1" fillId="0" borderId="24" xfId="14" applyFill="1" applyBorder="1" applyAlignment="1" applyProtection="1">
      <alignment horizontal="center" vertical="center" wrapText="1"/>
      <protection locked="0"/>
    </xf>
    <xf numFmtId="0" fontId="6" fillId="5" borderId="2" xfId="13" applyFill="1" applyBorder="1" applyProtection="1">
      <alignment horizontal="center" vertical="center"/>
    </xf>
    <xf numFmtId="0" fontId="6" fillId="5" borderId="4" xfId="13" applyFill="1" applyBorder="1" applyProtection="1">
      <alignment horizontal="center" vertical="center"/>
    </xf>
    <xf numFmtId="0" fontId="6" fillId="5" borderId="52" xfId="13" applyFill="1" applyBorder="1" applyProtection="1">
      <alignment horizontal="center" vertical="center"/>
    </xf>
    <xf numFmtId="0" fontId="4" fillId="5" borderId="89" xfId="11" applyBorder="1" applyProtection="1">
      <alignment vertical="center" wrapText="1"/>
    </xf>
    <xf numFmtId="0" fontId="1" fillId="4" borderId="58" xfId="0" applyFont="1" applyFill="1" applyBorder="1" applyAlignment="1" applyProtection="1">
      <alignment horizontal="center" vertical="center" wrapText="1"/>
    </xf>
    <xf numFmtId="0" fontId="4" fillId="5" borderId="10" xfId="12" applyBorder="1" applyProtection="1">
      <alignment vertical="center" wrapText="1"/>
    </xf>
    <xf numFmtId="0" fontId="4" fillId="5" borderId="10" xfId="12" applyFill="1" applyBorder="1" applyAlignment="1" applyProtection="1">
      <alignment horizontal="center" wrapText="1"/>
    </xf>
    <xf numFmtId="0" fontId="1" fillId="5" borderId="10" xfId="0" applyFont="1" applyFill="1" applyBorder="1" applyAlignment="1" applyProtection="1">
      <alignment horizontal="center" vertical="center" wrapText="1"/>
    </xf>
    <xf numFmtId="0" fontId="4" fillId="5" borderId="20" xfId="11" applyBorder="1" applyProtection="1">
      <alignment vertical="center" wrapText="1"/>
    </xf>
    <xf numFmtId="0" fontId="4" fillId="5" borderId="58" xfId="12" applyBorder="1" applyProtection="1">
      <alignment vertical="center" wrapText="1"/>
    </xf>
    <xf numFmtId="0" fontId="4" fillId="5" borderId="63" xfId="11" applyBorder="1" applyAlignment="1" applyProtection="1">
      <alignment horizontal="center" vertical="center" wrapText="1"/>
    </xf>
    <xf numFmtId="0" fontId="4" fillId="5" borderId="21" xfId="11" applyBorder="1" applyAlignment="1" applyProtection="1">
      <alignment horizontal="center" vertical="center" wrapText="1"/>
    </xf>
    <xf numFmtId="0" fontId="4" fillId="5" borderId="64" xfId="11" applyBorder="1" applyAlignment="1" applyProtection="1">
      <alignment horizontal="center" vertical="center" wrapText="1"/>
    </xf>
    <xf numFmtId="0" fontId="4" fillId="5" borderId="58" xfId="12" applyFill="1" applyBorder="1" applyAlignment="1" applyProtection="1">
      <alignment horizontal="center" wrapText="1"/>
    </xf>
    <xf numFmtId="0" fontId="4" fillId="5" borderId="90" xfId="11" applyBorder="1" applyAlignment="1" applyProtection="1">
      <alignment horizontal="center" vertical="center" wrapText="1"/>
    </xf>
    <xf numFmtId="0" fontId="4" fillId="5" borderId="91" xfId="11" applyBorder="1" applyAlignment="1" applyProtection="1">
      <alignment horizontal="center" vertical="center" wrapText="1"/>
    </xf>
    <xf numFmtId="0" fontId="4" fillId="5" borderId="92" xfId="11" applyBorder="1" applyAlignment="1" applyProtection="1">
      <alignment horizontal="center" vertical="center" wrapText="1"/>
    </xf>
    <xf numFmtId="0" fontId="4" fillId="5" borderId="89" xfId="11" applyBorder="1" applyAlignment="1" applyProtection="1">
      <alignment horizontal="center" vertical="center" wrapText="1"/>
    </xf>
    <xf numFmtId="0" fontId="4" fillId="5" borderId="49" xfId="11" applyBorder="1" applyProtection="1">
      <alignment vertical="center" wrapText="1"/>
    </xf>
    <xf numFmtId="0" fontId="1" fillId="4" borderId="13" xfId="15" applyFont="1" applyFill="1" applyBorder="1" applyAlignment="1" applyProtection="1">
      <alignment horizontal="center" vertical="center" wrapText="1"/>
    </xf>
    <xf numFmtId="0" fontId="1" fillId="4" borderId="0" xfId="15" applyFont="1" applyFill="1" applyBorder="1" applyAlignment="1" applyProtection="1">
      <alignment horizontal="center" vertical="center" wrapText="1"/>
    </xf>
    <xf numFmtId="0" fontId="1" fillId="4" borderId="14" xfId="15" applyFont="1" applyFill="1" applyBorder="1" applyAlignment="1" applyProtection="1">
      <alignment horizontal="center" vertical="center" wrapText="1"/>
    </xf>
    <xf numFmtId="0" fontId="1" fillId="5" borderId="56" xfId="0" applyFont="1" applyFill="1" applyBorder="1" applyAlignment="1" applyProtection="1">
      <alignment horizontal="center" vertical="center" wrapText="1"/>
    </xf>
    <xf numFmtId="0" fontId="4" fillId="5" borderId="50" xfId="11" applyBorder="1" applyProtection="1">
      <alignment vertical="center" wrapText="1"/>
    </xf>
    <xf numFmtId="0" fontId="4" fillId="5" borderId="13" xfId="12" applyFill="1" applyBorder="1" applyAlignment="1" applyProtection="1">
      <alignment horizontal="center" wrapText="1"/>
    </xf>
    <xf numFmtId="0" fontId="4" fillId="5" borderId="0" xfId="12" applyFill="1" applyBorder="1" applyAlignment="1" applyProtection="1">
      <alignment horizontal="center" wrapText="1"/>
    </xf>
    <xf numFmtId="0" fontId="4" fillId="5" borderId="14" xfId="12" applyFill="1" applyBorder="1" applyAlignment="1" applyProtection="1">
      <alignment horizontal="center" wrapText="1"/>
    </xf>
    <xf numFmtId="0" fontId="1" fillId="5" borderId="54" xfId="15" applyFont="1" applyFill="1" applyBorder="1" applyAlignment="1" applyProtection="1">
      <alignment horizontal="center" vertical="center" wrapText="1"/>
    </xf>
    <xf numFmtId="0" fontId="1" fillId="5" borderId="5" xfId="15" applyFont="1" applyFill="1" applyBorder="1" applyAlignment="1" applyProtection="1">
      <alignment horizontal="center" vertical="center" wrapText="1"/>
    </xf>
    <xf numFmtId="0" fontId="1" fillId="5" borderId="55" xfId="15" applyFont="1" applyFill="1" applyBorder="1" applyAlignment="1" applyProtection="1">
      <alignment horizontal="center" vertical="center" wrapText="1"/>
    </xf>
    <xf numFmtId="0" fontId="4" fillId="5" borderId="63" xfId="11" applyBorder="1" applyProtection="1">
      <alignment vertical="center" wrapText="1"/>
    </xf>
    <xf numFmtId="0" fontId="1" fillId="4" borderId="13" xfId="15" applyFont="1" applyFill="1" applyBorder="1" applyAlignment="1" applyProtection="1">
      <alignment horizontal="center" vertical="center" wrapText="1"/>
      <protection locked="0"/>
    </xf>
    <xf numFmtId="0" fontId="6" fillId="0" borderId="0" xfId="15"/>
    <xf numFmtId="0" fontId="6" fillId="0" borderId="14" xfId="15" applyBorder="1"/>
    <xf numFmtId="0" fontId="4" fillId="5" borderId="10" xfId="12">
      <alignment vertical="center" wrapText="1"/>
    </xf>
    <xf numFmtId="0" fontId="4" fillId="5" borderId="13" xfId="12" applyFill="1" applyBorder="1" applyAlignment="1">
      <alignment horizontal="center" wrapText="1"/>
    </xf>
    <xf numFmtId="0" fontId="4" fillId="5" borderId="0" xfId="12" applyFill="1" applyBorder="1" applyAlignment="1">
      <alignment horizontal="center" wrapText="1"/>
    </xf>
    <xf numFmtId="0" fontId="4" fillId="5" borderId="14" xfId="12" applyFill="1" applyBorder="1" applyAlignment="1">
      <alignment horizontal="center" wrapText="1"/>
    </xf>
    <xf numFmtId="0" fontId="1" fillId="5" borderId="15" xfId="15" applyFont="1" applyFill="1" applyBorder="1" applyAlignment="1" applyProtection="1">
      <alignment horizontal="center" vertical="center" wrapText="1"/>
    </xf>
    <xf numFmtId="0" fontId="1" fillId="5" borderId="16" xfId="15" applyFont="1" applyFill="1" applyBorder="1" applyAlignment="1" applyProtection="1">
      <alignment horizontal="center" vertical="center" wrapText="1"/>
    </xf>
    <xf numFmtId="0" fontId="1" fillId="5" borderId="17" xfId="15" applyFont="1" applyFill="1" applyBorder="1" applyAlignment="1" applyProtection="1">
      <alignment horizontal="center" vertical="center" wrapText="1"/>
    </xf>
    <xf numFmtId="0" fontId="4" fillId="5" borderId="15" xfId="12" applyFill="1" applyBorder="1" applyAlignment="1">
      <alignment horizontal="center" wrapText="1"/>
    </xf>
    <xf numFmtId="0" fontId="4" fillId="5" borderId="16" xfId="12" applyFill="1" applyBorder="1" applyAlignment="1">
      <alignment horizontal="center" wrapText="1"/>
    </xf>
    <xf numFmtId="0" fontId="4" fillId="5" borderId="17" xfId="12" applyFill="1" applyBorder="1" applyAlignment="1">
      <alignment horizontal="center" wrapText="1"/>
    </xf>
    <xf numFmtId="0" fontId="1" fillId="4" borderId="13"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14" xfId="0" applyFont="1" applyFill="1" applyBorder="1" applyAlignment="1" applyProtection="1">
      <alignment horizontal="center" vertical="center" wrapText="1"/>
    </xf>
    <xf numFmtId="0" fontId="1" fillId="5" borderId="54" xfId="0" applyFont="1" applyFill="1" applyBorder="1" applyAlignment="1" applyProtection="1">
      <alignment horizontal="center" vertical="center" wrapText="1"/>
    </xf>
    <xf numFmtId="0" fontId="1" fillId="5" borderId="5" xfId="0" applyFont="1" applyFill="1" applyBorder="1" applyAlignment="1" applyProtection="1">
      <alignment horizontal="center" vertical="center" wrapText="1"/>
    </xf>
    <xf numFmtId="0" fontId="1" fillId="5" borderId="55" xfId="0" applyFont="1" applyFill="1" applyBorder="1" applyAlignment="1" applyProtection="1">
      <alignment horizontal="center" vertical="center" wrapText="1"/>
    </xf>
    <xf numFmtId="0" fontId="1" fillId="4" borderId="8" xfId="0" applyFont="1" applyFill="1" applyBorder="1" applyAlignment="1" applyProtection="1">
      <alignment horizontal="center" vertical="center" wrapText="1"/>
    </xf>
    <xf numFmtId="0" fontId="1" fillId="4" borderId="9" xfId="0" applyFont="1" applyFill="1" applyBorder="1" applyAlignment="1" applyProtection="1">
      <alignment horizontal="center" vertical="center" wrapText="1"/>
    </xf>
    <xf numFmtId="0" fontId="1" fillId="4" borderId="22" xfId="0" applyFont="1" applyFill="1" applyBorder="1" applyAlignment="1" applyProtection="1">
      <alignment horizontal="center" vertical="center" wrapText="1"/>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4" fillId="5" borderId="18" xfId="11" applyBorder="1" applyProtection="1">
      <alignment vertical="center" wrapText="1"/>
    </xf>
    <xf numFmtId="0" fontId="4" fillId="5" borderId="10" xfId="12" applyProtection="1">
      <alignment vertical="center" wrapText="1"/>
    </xf>
    <xf numFmtId="0" fontId="1" fillId="5" borderId="15" xfId="0" applyFont="1" applyFill="1" applyBorder="1" applyAlignment="1" applyProtection="1">
      <alignment horizontal="center" vertical="center" wrapText="1"/>
    </xf>
    <xf numFmtId="0" fontId="1" fillId="5" borderId="16" xfId="0" applyFont="1" applyFill="1" applyBorder="1" applyAlignment="1" applyProtection="1">
      <alignment horizontal="center" vertical="center" wrapText="1"/>
    </xf>
    <xf numFmtId="0" fontId="1" fillId="5" borderId="17" xfId="0" applyFont="1" applyFill="1" applyBorder="1" applyAlignment="1" applyProtection="1">
      <alignment horizontal="center" vertical="center" wrapText="1"/>
    </xf>
    <xf numFmtId="0" fontId="4" fillId="5" borderId="51" xfId="11" applyBorder="1" applyProtection="1">
      <alignment vertical="center" wrapText="1"/>
    </xf>
    <xf numFmtId="0" fontId="4" fillId="5" borderId="1" xfId="11" applyBorder="1" applyProtection="1">
      <alignment vertical="center" wrapText="1"/>
    </xf>
    <xf numFmtId="0" fontId="4" fillId="5" borderId="13" xfId="11" applyBorder="1" applyProtection="1">
      <alignment vertical="center" wrapText="1"/>
    </xf>
    <xf numFmtId="0" fontId="6" fillId="5" borderId="27" xfId="13" applyFill="1" applyBorder="1" applyProtection="1">
      <alignment horizontal="center" vertical="center"/>
    </xf>
    <xf numFmtId="0" fontId="4" fillId="2" borderId="41" xfId="8" applyBorder="1">
      <alignment horizontal="center" vertical="center"/>
    </xf>
    <xf numFmtId="0" fontId="4" fillId="2" borderId="41" xfId="8" applyBorder="1" applyAlignment="1">
      <alignment horizontal="center" vertical="center" wrapText="1"/>
    </xf>
    <xf numFmtId="0" fontId="4" fillId="2" borderId="41" xfId="9" applyBorder="1" applyAlignment="1">
      <alignment horizontal="center" vertical="center" wrapText="1"/>
    </xf>
    <xf numFmtId="0" fontId="4" fillId="2" borderId="26" xfId="8" applyBorder="1" applyAlignment="1">
      <alignment horizontal="center" vertical="center" wrapText="1"/>
    </xf>
    <xf numFmtId="0" fontId="4" fillId="2" borderId="12" xfId="8" applyBorder="1" applyAlignment="1">
      <alignment horizontal="center" vertical="center" wrapText="1"/>
    </xf>
    <xf numFmtId="0" fontId="4" fillId="2" borderId="26" xfId="8" applyBorder="1" applyAlignment="1">
      <alignment horizontal="center" vertical="center"/>
    </xf>
    <xf numFmtId="0" fontId="4" fillId="2" borderId="0" xfId="8" applyBorder="1" applyAlignment="1">
      <alignment horizontal="center" vertical="center"/>
    </xf>
    <xf numFmtId="0" fontId="4" fillId="2" borderId="12" xfId="8" applyBorder="1" applyAlignment="1">
      <alignment horizontal="center" vertical="center"/>
    </xf>
    <xf numFmtId="0" fontId="4" fillId="9" borderId="16" xfId="6" applyFill="1" applyBorder="1" applyAlignment="1">
      <alignment horizontal="center" vertical="center" wrapText="1"/>
    </xf>
    <xf numFmtId="0" fontId="4" fillId="6" borderId="16" xfId="6" applyFill="1" applyBorder="1" applyAlignment="1" applyProtection="1">
      <alignment horizontal="center" vertical="center"/>
      <protection locked="0"/>
    </xf>
    <xf numFmtId="0" fontId="4" fillId="9" borderId="43" xfId="6" applyFill="1" applyBorder="1" applyAlignment="1">
      <alignment horizontal="center" vertical="center" wrapText="1"/>
    </xf>
    <xf numFmtId="0" fontId="1" fillId="0" borderId="45" xfId="14" applyFill="1" applyBorder="1" applyAlignment="1" applyProtection="1">
      <alignment horizontal="center" vertical="center" wrapText="1"/>
      <protection locked="0"/>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0" fillId="0" borderId="5" xfId="0" applyBorder="1"/>
    <xf numFmtId="0" fontId="0" fillId="0" borderId="7" xfId="0" applyBorder="1"/>
    <xf numFmtId="0" fontId="0" fillId="0" borderId="16" xfId="0" applyBorder="1" applyAlignment="1">
      <alignment horizontal="center"/>
    </xf>
    <xf numFmtId="0" fontId="9" fillId="9" borderId="35" xfId="0" applyFont="1" applyFill="1" applyBorder="1" applyAlignment="1" applyProtection="1">
      <alignment horizontal="center" wrapText="1"/>
      <protection hidden="1"/>
    </xf>
    <xf numFmtId="0" fontId="9" fillId="9" borderId="33" xfId="0" applyFont="1" applyFill="1" applyBorder="1" applyAlignment="1" applyProtection="1">
      <alignment horizontal="center" wrapText="1"/>
      <protection hidden="1"/>
    </xf>
    <xf numFmtId="0" fontId="3" fillId="8" borderId="37" xfId="0" applyFont="1" applyFill="1" applyBorder="1" applyAlignment="1">
      <alignment horizontal="center"/>
    </xf>
    <xf numFmtId="0" fontId="16" fillId="8" borderId="87" xfId="0" applyFont="1" applyFill="1" applyBorder="1" applyAlignment="1">
      <alignment horizontal="left" vertical="center" wrapText="1"/>
    </xf>
    <xf numFmtId="0" fontId="2" fillId="8" borderId="36" xfId="0" applyFont="1" applyFill="1" applyBorder="1" applyAlignment="1">
      <alignment horizontal="left" vertical="center" wrapText="1"/>
    </xf>
    <xf numFmtId="0" fontId="18" fillId="6" borderId="2" xfId="0" applyFont="1" applyFill="1" applyBorder="1" applyAlignment="1" applyProtection="1">
      <alignment horizontal="center"/>
      <protection locked="0"/>
    </xf>
    <xf numFmtId="0" fontId="0" fillId="0" borderId="1" xfId="0" applyBorder="1"/>
    <xf numFmtId="0" fontId="0" fillId="0" borderId="3" xfId="0" applyBorder="1"/>
    <xf numFmtId="0" fontId="4" fillId="6" borderId="42" xfId="6" applyFill="1" applyBorder="1" applyAlignment="1" applyProtection="1">
      <alignment horizontal="center" vertical="center"/>
      <protection locked="0"/>
    </xf>
    <xf numFmtId="0" fontId="4" fillId="2" borderId="24" xfId="9" applyBorder="1" applyAlignment="1">
      <alignment horizontal="center" vertical="center" wrapText="1"/>
    </xf>
    <xf numFmtId="0" fontId="0" fillId="0" borderId="24" xfId="0" applyBorder="1"/>
    <xf numFmtId="0" fontId="4" fillId="2" borderId="34" xfId="9" applyBorder="1" applyAlignment="1">
      <alignment horizontal="center" vertical="center" wrapText="1"/>
    </xf>
    <xf numFmtId="0" fontId="0" fillId="0" borderId="34" xfId="0" applyBorder="1"/>
    <xf numFmtId="0" fontId="0" fillId="0" borderId="41" xfId="0" applyBorder="1"/>
    <xf numFmtId="0" fontId="19" fillId="6" borderId="26" xfId="15" applyFont="1" applyFill="1" applyBorder="1" applyAlignment="1" applyProtection="1">
      <alignment horizontal="center"/>
      <protection locked="0"/>
    </xf>
    <xf numFmtId="0" fontId="6" fillId="0" borderId="0" xfId="15" applyBorder="1"/>
    <xf numFmtId="0" fontId="6" fillId="0" borderId="12" xfId="15" applyBorder="1"/>
    <xf numFmtId="0" fontId="6" fillId="6" borderId="16" xfId="10" applyBorder="1">
      <alignment wrapText="1"/>
      <protection locked="0"/>
    </xf>
    <xf numFmtId="0" fontId="6" fillId="6" borderId="43" xfId="10" applyBorder="1">
      <alignment wrapText="1"/>
      <protection locked="0"/>
    </xf>
    <xf numFmtId="0" fontId="6" fillId="0" borderId="0" xfId="15" applyFont="1" applyAlignment="1">
      <alignment horizontal="center" wrapText="1"/>
    </xf>
    <xf numFmtId="0" fontId="6" fillId="0" borderId="0" xfId="15" applyAlignment="1">
      <alignment horizontal="center"/>
    </xf>
    <xf numFmtId="0" fontId="6" fillId="0" borderId="16" xfId="15" applyBorder="1" applyAlignment="1">
      <alignment horizontal="center"/>
    </xf>
    <xf numFmtId="0" fontId="3" fillId="0" borderId="0" xfId="15" applyFont="1" applyAlignment="1">
      <alignment horizontal="center" vertical="center"/>
    </xf>
    <xf numFmtId="0" fontId="16" fillId="0" borderId="0" xfId="15" applyFont="1" applyBorder="1" applyAlignment="1">
      <alignment horizontal="center" vertical="center" wrapText="1"/>
    </xf>
    <xf numFmtId="49" fontId="16" fillId="0" borderId="0" xfId="15" applyNumberFormat="1" applyFont="1" applyBorder="1" applyAlignment="1">
      <alignment horizontal="center" vertical="center"/>
    </xf>
    <xf numFmtId="0" fontId="9" fillId="9" borderId="35" xfId="15" applyFont="1" applyFill="1" applyBorder="1" applyAlignment="1" applyProtection="1">
      <alignment horizontal="center" wrapText="1"/>
      <protection hidden="1"/>
    </xf>
    <xf numFmtId="0" fontId="9" fillId="9" borderId="33" xfId="15" applyFont="1" applyFill="1" applyBorder="1" applyAlignment="1" applyProtection="1">
      <alignment horizontal="center" wrapText="1"/>
      <protection hidden="1"/>
    </xf>
    <xf numFmtId="0" fontId="3" fillId="8" borderId="37" xfId="15" applyFont="1" applyFill="1" applyBorder="1" applyAlignment="1">
      <alignment horizontal="center"/>
    </xf>
    <xf numFmtId="0" fontId="25" fillId="8" borderId="2" xfId="15" applyFont="1" applyFill="1" applyBorder="1" applyAlignment="1">
      <alignment horizontal="center" vertical="center" wrapText="1"/>
    </xf>
    <xf numFmtId="0" fontId="25" fillId="8" borderId="1" xfId="15" applyFont="1" applyFill="1" applyBorder="1" applyAlignment="1">
      <alignment horizontal="center" vertical="center" wrapText="1"/>
    </xf>
    <xf numFmtId="0" fontId="25" fillId="8" borderId="3" xfId="15" applyFont="1" applyFill="1" applyBorder="1" applyAlignment="1">
      <alignment horizontal="center" vertical="center" wrapText="1"/>
    </xf>
    <xf numFmtId="0" fontId="25" fillId="8" borderId="26" xfId="15" applyFont="1" applyFill="1" applyBorder="1" applyAlignment="1">
      <alignment horizontal="center" vertical="center" wrapText="1"/>
    </xf>
    <xf numFmtId="0" fontId="25" fillId="8" borderId="0" xfId="15" applyFont="1" applyFill="1" applyBorder="1" applyAlignment="1">
      <alignment horizontal="center" vertical="center" wrapText="1"/>
    </xf>
    <xf numFmtId="0" fontId="25" fillId="8" borderId="12" xfId="15" applyFont="1" applyFill="1" applyBorder="1" applyAlignment="1">
      <alignment horizontal="center" vertical="center" wrapText="1"/>
    </xf>
    <xf numFmtId="0" fontId="16" fillId="8" borderId="47" xfId="15" applyFont="1" applyFill="1" applyBorder="1" applyAlignment="1">
      <alignment horizontal="left" vertical="center" wrapText="1"/>
    </xf>
    <xf numFmtId="0" fontId="2" fillId="8" borderId="48" xfId="15" applyFont="1" applyFill="1" applyBorder="1" applyAlignment="1">
      <alignment horizontal="left" vertical="center" wrapText="1"/>
    </xf>
    <xf numFmtId="0" fontId="2" fillId="8" borderId="21" xfId="15" applyFont="1" applyFill="1" applyBorder="1" applyAlignment="1">
      <alignment horizontal="left" vertical="center" wrapText="1"/>
    </xf>
    <xf numFmtId="0" fontId="2" fillId="8" borderId="36" xfId="15" applyFont="1" applyFill="1" applyBorder="1" applyAlignment="1">
      <alignment horizontal="left" vertical="center" wrapText="1"/>
    </xf>
    <xf numFmtId="0" fontId="18" fillId="6" borderId="26" xfId="15" applyFont="1" applyFill="1" applyBorder="1" applyAlignment="1" applyProtection="1">
      <alignment horizontal="center"/>
      <protection locked="0"/>
    </xf>
    <xf numFmtId="0" fontId="6" fillId="0" borderId="24" xfId="15" applyBorder="1"/>
    <xf numFmtId="0" fontId="6" fillId="0" borderId="34" xfId="15" applyBorder="1"/>
    <xf numFmtId="0" fontId="6" fillId="0" borderId="41" xfId="15" applyBorder="1"/>
    <xf numFmtId="0" fontId="6" fillId="5" borderId="62" xfId="13" applyFill="1" applyBorder="1">
      <alignment horizontal="center" vertical="center"/>
    </xf>
    <xf numFmtId="0" fontId="6" fillId="5" borderId="65" xfId="13" applyFill="1" applyBorder="1">
      <alignment horizontal="center" vertical="center"/>
    </xf>
    <xf numFmtId="0" fontId="6" fillId="5" borderId="66" xfId="13" applyFill="1" applyBorder="1">
      <alignment horizontal="center" vertical="center"/>
    </xf>
    <xf numFmtId="0" fontId="6" fillId="0" borderId="69" xfId="15" applyBorder="1"/>
    <xf numFmtId="0" fontId="6" fillId="0" borderId="71" xfId="15" applyBorder="1"/>
    <xf numFmtId="0" fontId="6" fillId="5" borderId="62" xfId="13" applyFill="1" applyBorder="1" applyProtection="1">
      <alignment horizontal="center" vertical="center"/>
    </xf>
    <xf numFmtId="0" fontId="6" fillId="5" borderId="65" xfId="13" applyFill="1" applyBorder="1" applyProtection="1">
      <alignment horizontal="center" vertical="center"/>
    </xf>
    <xf numFmtId="0" fontId="6" fillId="5" borderId="66" xfId="13" applyFill="1" applyBorder="1" applyProtection="1">
      <alignment horizontal="center" vertical="center"/>
    </xf>
    <xf numFmtId="0" fontId="4" fillId="2" borderId="60" xfId="8" applyBorder="1">
      <alignment horizontal="center" vertical="center"/>
    </xf>
    <xf numFmtId="0" fontId="4" fillId="2" borderId="60" xfId="8" applyBorder="1" applyAlignment="1">
      <alignment horizontal="center" vertical="center" wrapText="1"/>
    </xf>
    <xf numFmtId="0" fontId="4" fillId="2" borderId="60" xfId="9" applyBorder="1" applyAlignment="1">
      <alignment horizontal="center" vertical="center" wrapText="1"/>
    </xf>
    <xf numFmtId="0" fontId="4" fillId="2" borderId="42" xfId="8" applyBorder="1" applyAlignment="1">
      <alignment horizontal="center" vertical="center" wrapText="1"/>
    </xf>
    <xf numFmtId="0" fontId="4" fillId="2" borderId="43" xfId="8" applyBorder="1" applyAlignment="1">
      <alignment horizontal="center" vertical="center" wrapText="1"/>
    </xf>
    <xf numFmtId="0" fontId="4" fillId="2" borderId="42" xfId="8" applyBorder="1" applyAlignment="1">
      <alignment horizontal="center" vertical="center"/>
    </xf>
    <xf numFmtId="0" fontId="4" fillId="2" borderId="16" xfId="8" applyBorder="1" applyAlignment="1">
      <alignment horizontal="center" vertical="center"/>
    </xf>
    <xf numFmtId="0" fontId="4" fillId="2" borderId="43" xfId="8" applyBorder="1" applyAlignment="1">
      <alignment horizontal="center" vertical="center"/>
    </xf>
    <xf numFmtId="0" fontId="3" fillId="8" borderId="59" xfId="15" applyFont="1" applyFill="1" applyBorder="1" applyAlignment="1">
      <alignment horizontal="center"/>
    </xf>
    <xf numFmtId="0" fontId="6" fillId="0" borderId="45" xfId="15" applyBorder="1"/>
    <xf numFmtId="0" fontId="6" fillId="0" borderId="61" xfId="15" applyBorder="1"/>
    <xf numFmtId="0" fontId="6" fillId="0" borderId="60" xfId="15" applyBorder="1"/>
    <xf numFmtId="0" fontId="30" fillId="6" borderId="16" xfId="19" applyFill="1" applyBorder="1" applyAlignment="1" applyProtection="1">
      <alignment wrapText="1"/>
      <protection locked="0"/>
    </xf>
    <xf numFmtId="0" fontId="3" fillId="8" borderId="59" xfId="0" applyFont="1" applyFill="1" applyBorder="1" applyAlignment="1">
      <alignment horizontal="center"/>
    </xf>
    <xf numFmtId="0" fontId="0" fillId="0" borderId="45" xfId="0" applyBorder="1"/>
    <xf numFmtId="0" fontId="0" fillId="0" borderId="61" xfId="0" applyBorder="1"/>
    <xf numFmtId="0" fontId="0" fillId="0" borderId="60" xfId="0" applyBorder="1"/>
    <xf numFmtId="0" fontId="0" fillId="0" borderId="69" xfId="0" applyBorder="1"/>
    <xf numFmtId="0" fontId="0" fillId="0" borderId="71" xfId="0" applyBorder="1"/>
    <xf numFmtId="0" fontId="26" fillId="6" borderId="16" xfId="16" applyFill="1" applyBorder="1" applyAlignment="1" applyProtection="1">
      <alignment wrapText="1"/>
      <protection locked="0"/>
    </xf>
  </cellXfs>
  <cellStyles count="20">
    <cellStyle name="Currency" xfId="18" builtinId="4"/>
    <cellStyle name="EntryHeading1" xfId="11"/>
    <cellStyle name="EntryHeading2" xfId="12"/>
    <cellStyle name="EntryNumber" xfId="13"/>
    <cellStyle name="FillableAgencyContact" xfId="10"/>
    <cellStyle name="FillableAgencyName" xfId="4"/>
    <cellStyle name="FillableAgencySubName" xfId="5"/>
    <cellStyle name="FillableEntry" xfId="14"/>
    <cellStyle name="FormExplanatory" xfId="3"/>
    <cellStyle name="FormHeader" xfId="1"/>
    <cellStyle name="FormHeading2" xfId="6"/>
    <cellStyle name="FormOption" xfId="7"/>
    <cellStyle name="FormSubHeading" xfId="8"/>
    <cellStyle name="FormSubHeading2" xfId="9"/>
    <cellStyle name="FormTitle" xfId="2"/>
    <cellStyle name="Hyperlink" xfId="16" builtinId="8"/>
    <cellStyle name="Hyperlink 2" xfId="17"/>
    <cellStyle name="Hyperlink 3" xfId="19"/>
    <cellStyle name="Normal" xfId="0" builtinId="0"/>
    <cellStyle name="Normal 2" xfId="1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jasmine.mccall@oig.dhs.gov"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Beth.Flynn@usss.dhs.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63"/>
  <sheetViews>
    <sheetView workbookViewId="0">
      <selection activeCell="B42" sqref="B42:M42"/>
    </sheetView>
  </sheetViews>
  <sheetFormatPr defaultRowHeight="12.75"/>
  <cols>
    <col min="1" max="1" width="3.42578125" customWidth="1"/>
    <col min="2" max="2" width="3.28515625" customWidth="1"/>
  </cols>
  <sheetData>
    <row r="1" spans="1:13">
      <c r="A1" s="337" t="s">
        <v>312</v>
      </c>
      <c r="B1" s="338"/>
      <c r="C1" s="338"/>
      <c r="D1" s="338"/>
      <c r="E1" s="338"/>
      <c r="F1" s="338"/>
      <c r="G1" s="338"/>
      <c r="H1" s="338"/>
      <c r="I1" s="338"/>
      <c r="J1" s="338"/>
      <c r="K1" s="338"/>
      <c r="L1" s="338"/>
      <c r="M1" s="339"/>
    </row>
    <row r="2" spans="1:13">
      <c r="A2" s="340"/>
      <c r="B2" s="341"/>
      <c r="C2" s="341"/>
      <c r="D2" s="341"/>
      <c r="E2" s="341"/>
      <c r="F2" s="341"/>
      <c r="G2" s="341"/>
      <c r="H2" s="341"/>
      <c r="I2" s="341"/>
      <c r="J2" s="341"/>
      <c r="K2" s="341"/>
      <c r="L2" s="341"/>
      <c r="M2" s="342"/>
    </row>
    <row r="3" spans="1:13">
      <c r="A3" s="343"/>
      <c r="B3" s="344"/>
      <c r="C3" s="344"/>
      <c r="D3" s="344"/>
      <c r="E3" s="344"/>
      <c r="F3" s="344"/>
      <c r="G3" s="344"/>
      <c r="H3" s="344"/>
      <c r="I3" s="344"/>
      <c r="J3" s="344"/>
      <c r="K3" s="344"/>
      <c r="L3" s="344"/>
      <c r="M3" s="345"/>
    </row>
    <row r="4" spans="1:13" ht="52.5" customHeight="1">
      <c r="A4" s="348" t="s">
        <v>318</v>
      </c>
      <c r="B4" s="348"/>
      <c r="C4" s="348"/>
      <c r="D4" s="348"/>
      <c r="E4" s="348"/>
      <c r="F4" s="348"/>
      <c r="G4" s="348"/>
      <c r="H4" s="348"/>
      <c r="I4" s="348"/>
      <c r="J4" s="348"/>
      <c r="K4" s="348"/>
      <c r="L4" s="348"/>
      <c r="M4" s="348"/>
    </row>
    <row r="5" spans="1:13">
      <c r="A5" s="4"/>
      <c r="B5" s="4"/>
      <c r="C5" s="4"/>
      <c r="D5" s="4"/>
      <c r="E5" s="4"/>
      <c r="F5" s="4"/>
      <c r="G5" s="4"/>
      <c r="H5" s="4"/>
      <c r="I5" s="4"/>
      <c r="J5" s="4"/>
      <c r="K5" s="4"/>
      <c r="L5" s="4"/>
      <c r="M5" s="4"/>
    </row>
    <row r="6" spans="1:13" ht="63" customHeight="1">
      <c r="A6" s="346" t="s">
        <v>342</v>
      </c>
      <c r="B6" s="346"/>
      <c r="C6" s="346"/>
      <c r="D6" s="346"/>
      <c r="E6" s="346"/>
      <c r="F6" s="346"/>
      <c r="G6" s="346"/>
      <c r="H6" s="346"/>
      <c r="I6" s="346"/>
      <c r="J6" s="346"/>
      <c r="K6" s="346"/>
      <c r="L6" s="346"/>
      <c r="M6" s="346"/>
    </row>
    <row r="7" spans="1:13">
      <c r="A7" s="4"/>
      <c r="B7" s="4"/>
      <c r="C7" s="4"/>
      <c r="D7" s="4"/>
      <c r="E7" s="4"/>
      <c r="F7" s="4"/>
      <c r="G7" s="4"/>
      <c r="H7" s="4"/>
      <c r="I7" s="4"/>
      <c r="J7" s="4"/>
      <c r="K7" s="4"/>
      <c r="L7" s="4"/>
      <c r="M7" s="4"/>
    </row>
    <row r="8" spans="1:13" ht="42" customHeight="1">
      <c r="A8" s="347" t="s">
        <v>313</v>
      </c>
      <c r="B8" s="347"/>
      <c r="C8" s="347"/>
      <c r="D8" s="347"/>
      <c r="E8" s="347"/>
      <c r="F8" s="347"/>
      <c r="G8" s="347"/>
      <c r="H8" s="347"/>
      <c r="I8" s="347"/>
      <c r="J8" s="347"/>
      <c r="K8" s="347"/>
      <c r="L8" s="347"/>
      <c r="M8" s="347"/>
    </row>
    <row r="9" spans="1:13">
      <c r="A9" s="4"/>
      <c r="B9" s="4"/>
      <c r="C9" s="4"/>
      <c r="D9" s="4"/>
      <c r="E9" s="4"/>
      <c r="F9" s="4"/>
      <c r="G9" s="4"/>
      <c r="H9" s="4"/>
      <c r="I9" s="4"/>
      <c r="J9" s="4"/>
      <c r="K9" s="4"/>
      <c r="L9" s="4"/>
      <c r="M9" s="4"/>
    </row>
    <row r="10" spans="1:13" ht="15.75">
      <c r="A10" s="19" t="s">
        <v>319</v>
      </c>
      <c r="B10" s="4"/>
      <c r="C10" s="4"/>
      <c r="D10" s="4"/>
      <c r="E10" s="4"/>
      <c r="F10" s="4"/>
      <c r="G10" s="4"/>
      <c r="H10" s="4"/>
      <c r="I10" s="4"/>
      <c r="J10" s="4"/>
      <c r="K10" s="4"/>
      <c r="L10" s="4"/>
      <c r="M10" s="4"/>
    </row>
    <row r="11" spans="1:13" s="7" customFormat="1">
      <c r="A11" s="14"/>
      <c r="B11" s="4"/>
      <c r="C11" s="4"/>
      <c r="D11" s="4"/>
      <c r="E11" s="4"/>
      <c r="F11" s="4"/>
      <c r="G11" s="4"/>
      <c r="H11" s="4"/>
      <c r="I11" s="4"/>
      <c r="J11" s="4"/>
      <c r="K11" s="4"/>
      <c r="L11" s="4"/>
      <c r="M11" s="4"/>
    </row>
    <row r="12" spans="1:13" s="18" customFormat="1">
      <c r="A12" s="17" t="s">
        <v>314</v>
      </c>
      <c r="B12" s="14"/>
      <c r="C12" s="14"/>
      <c r="D12" s="14"/>
      <c r="E12" s="14"/>
      <c r="F12" s="14"/>
      <c r="G12" s="14"/>
      <c r="H12" s="14"/>
      <c r="I12" s="14"/>
      <c r="J12" s="14"/>
      <c r="K12" s="14"/>
      <c r="L12" s="14"/>
      <c r="M12" s="14"/>
    </row>
    <row r="13" spans="1:13" s="7" customFormat="1" ht="30" customHeight="1">
      <c r="A13" s="6"/>
      <c r="B13" s="334" t="s">
        <v>315</v>
      </c>
      <c r="C13" s="335"/>
      <c r="D13" s="335"/>
      <c r="E13" s="335"/>
      <c r="F13" s="335"/>
      <c r="G13" s="335"/>
      <c r="H13" s="335"/>
      <c r="I13" s="335"/>
      <c r="J13" s="335"/>
      <c r="K13" s="335"/>
      <c r="L13" s="335"/>
      <c r="M13" s="335"/>
    </row>
    <row r="14" spans="1:13" s="7" customFormat="1" ht="30" customHeight="1">
      <c r="A14" s="6"/>
      <c r="B14" s="6" t="s">
        <v>27</v>
      </c>
      <c r="C14" s="334" t="s">
        <v>52</v>
      </c>
      <c r="D14" s="334"/>
      <c r="E14" s="334"/>
      <c r="F14" s="334"/>
      <c r="G14" s="334"/>
      <c r="H14" s="334"/>
      <c r="I14" s="334"/>
      <c r="J14" s="334"/>
      <c r="K14" s="334"/>
      <c r="L14" s="334"/>
      <c r="M14" s="334"/>
    </row>
    <row r="15" spans="1:13" s="2" customFormat="1" ht="25.5" customHeight="1">
      <c r="A15" s="5"/>
      <c r="B15" s="6" t="s">
        <v>27</v>
      </c>
      <c r="C15" s="334" t="s">
        <v>41</v>
      </c>
      <c r="D15" s="334"/>
      <c r="E15" s="334"/>
      <c r="F15" s="334"/>
      <c r="G15" s="334"/>
      <c r="H15" s="334"/>
      <c r="I15" s="334"/>
      <c r="J15" s="334"/>
      <c r="K15" s="334"/>
      <c r="L15" s="334"/>
      <c r="M15" s="334"/>
    </row>
    <row r="16" spans="1:13" s="7" customFormat="1" ht="36.75" customHeight="1">
      <c r="A16" s="5"/>
      <c r="B16" s="6" t="s">
        <v>27</v>
      </c>
      <c r="C16" s="334" t="s">
        <v>343</v>
      </c>
      <c r="D16" s="334"/>
      <c r="E16" s="334"/>
      <c r="F16" s="334"/>
      <c r="G16" s="334"/>
      <c r="H16" s="334"/>
      <c r="I16" s="334"/>
      <c r="J16" s="334"/>
      <c r="K16" s="334"/>
      <c r="L16" s="334"/>
      <c r="M16" s="334"/>
    </row>
    <row r="17" spans="1:13" s="7" customFormat="1" ht="16.5" customHeight="1">
      <c r="A17" s="17" t="s">
        <v>326</v>
      </c>
      <c r="B17" s="4"/>
      <c r="C17" s="4"/>
      <c r="D17" s="4"/>
      <c r="E17" s="4"/>
      <c r="F17" s="4"/>
      <c r="G17" s="4"/>
      <c r="H17" s="4"/>
      <c r="I17" s="4"/>
      <c r="J17" s="4"/>
      <c r="K17" s="4"/>
      <c r="L17" s="4"/>
      <c r="M17" s="4"/>
    </row>
    <row r="18" spans="1:13" s="7" customFormat="1" ht="34.5" customHeight="1">
      <c r="A18" s="6"/>
      <c r="B18" s="349" t="s">
        <v>321</v>
      </c>
      <c r="C18" s="350"/>
      <c r="D18" s="350"/>
      <c r="E18" s="350"/>
      <c r="F18" s="350"/>
      <c r="G18" s="350"/>
      <c r="H18" s="350"/>
      <c r="I18" s="350"/>
      <c r="J18" s="350"/>
      <c r="K18" s="350"/>
      <c r="L18" s="350"/>
      <c r="M18" s="350"/>
    </row>
    <row r="19" spans="1:13" s="7" customFormat="1" ht="21.75" customHeight="1">
      <c r="A19" s="5"/>
      <c r="B19" s="6" t="s">
        <v>27</v>
      </c>
      <c r="C19" s="334" t="s">
        <v>51</v>
      </c>
      <c r="D19" s="334"/>
      <c r="E19" s="334"/>
      <c r="F19" s="334"/>
      <c r="G19" s="334"/>
      <c r="H19" s="334"/>
      <c r="I19" s="334"/>
      <c r="J19" s="334"/>
      <c r="K19" s="334"/>
      <c r="L19" s="334"/>
      <c r="M19" s="334"/>
    </row>
    <row r="20" spans="1:13" s="7" customFormat="1" ht="71.25" customHeight="1">
      <c r="A20" s="5"/>
      <c r="B20" s="6" t="s">
        <v>27</v>
      </c>
      <c r="C20" s="334" t="s">
        <v>322</v>
      </c>
      <c r="D20" s="335"/>
      <c r="E20" s="335"/>
      <c r="F20" s="335"/>
      <c r="G20" s="335"/>
      <c r="H20" s="335"/>
      <c r="I20" s="335"/>
      <c r="J20" s="335"/>
      <c r="K20" s="335"/>
      <c r="L20" s="335"/>
      <c r="M20" s="335"/>
    </row>
    <row r="21" spans="1:13" s="7" customFormat="1" ht="27.75" customHeight="1">
      <c r="A21" s="5"/>
      <c r="B21" s="6" t="s">
        <v>27</v>
      </c>
      <c r="C21" s="334" t="s">
        <v>29</v>
      </c>
      <c r="D21" s="335"/>
      <c r="E21" s="335"/>
      <c r="F21" s="335"/>
      <c r="G21" s="335"/>
      <c r="H21" s="335"/>
      <c r="I21" s="335"/>
      <c r="J21" s="335"/>
      <c r="K21" s="335"/>
      <c r="L21" s="335"/>
      <c r="M21" s="335"/>
    </row>
    <row r="22" spans="1:13" s="7" customFormat="1" ht="23.25" customHeight="1">
      <c r="A22" s="17" t="s">
        <v>42</v>
      </c>
      <c r="B22" s="6"/>
      <c r="C22" s="38"/>
      <c r="D22" s="38"/>
      <c r="E22" s="38"/>
      <c r="F22" s="38"/>
      <c r="G22" s="38"/>
      <c r="H22" s="38"/>
      <c r="I22" s="38"/>
      <c r="J22" s="38"/>
      <c r="K22" s="38"/>
      <c r="L22" s="38"/>
      <c r="M22" s="38"/>
    </row>
    <row r="23" spans="1:13" s="7" customFormat="1" ht="44.25" customHeight="1">
      <c r="A23" s="6"/>
      <c r="B23" s="349" t="s">
        <v>329</v>
      </c>
      <c r="C23" s="350"/>
      <c r="D23" s="350"/>
      <c r="E23" s="350"/>
      <c r="F23" s="350"/>
      <c r="G23" s="350"/>
      <c r="H23" s="350"/>
      <c r="I23" s="350"/>
      <c r="J23" s="350"/>
      <c r="K23" s="350"/>
      <c r="L23" s="350"/>
      <c r="M23" s="350"/>
    </row>
    <row r="24" spans="1:13" s="7" customFormat="1" ht="19.5" customHeight="1">
      <c r="A24" s="6"/>
      <c r="B24" s="26" t="s">
        <v>325</v>
      </c>
      <c r="C24" s="26"/>
      <c r="D24" s="26"/>
      <c r="E24" s="26"/>
      <c r="F24" s="26"/>
      <c r="G24" s="26"/>
      <c r="H24" s="26"/>
      <c r="I24" s="26"/>
      <c r="J24" s="26"/>
      <c r="K24" s="26"/>
      <c r="L24" s="26"/>
      <c r="M24" s="26"/>
    </row>
    <row r="25" spans="1:13" s="7" customFormat="1" ht="19.5" customHeight="1">
      <c r="A25" s="6"/>
      <c r="B25" s="6" t="s">
        <v>27</v>
      </c>
      <c r="C25" s="352" t="s">
        <v>344</v>
      </c>
      <c r="D25" s="352"/>
      <c r="E25" s="352"/>
      <c r="F25" s="352"/>
      <c r="G25" s="352"/>
      <c r="H25" s="352"/>
      <c r="I25" s="352"/>
      <c r="J25" s="352"/>
      <c r="K25" s="352"/>
      <c r="L25" s="352"/>
      <c r="M25" s="352"/>
    </row>
    <row r="26" spans="1:13" s="7" customFormat="1" ht="34.5" customHeight="1">
      <c r="A26" s="6"/>
      <c r="B26" s="6" t="s">
        <v>27</v>
      </c>
      <c r="C26" s="334" t="s">
        <v>29</v>
      </c>
      <c r="D26" s="335"/>
      <c r="E26" s="335"/>
      <c r="F26" s="335"/>
      <c r="G26" s="335"/>
      <c r="H26" s="335"/>
      <c r="I26" s="335"/>
      <c r="J26" s="335"/>
      <c r="K26" s="335"/>
      <c r="L26" s="335"/>
      <c r="M26" s="335"/>
    </row>
    <row r="27" spans="1:13" s="7" customFormat="1" ht="16.5" customHeight="1">
      <c r="A27" s="6"/>
      <c r="B27" s="351" t="s">
        <v>323</v>
      </c>
      <c r="C27" s="351"/>
      <c r="D27" s="351"/>
      <c r="E27" s="351"/>
      <c r="F27" s="351"/>
      <c r="G27" s="351"/>
      <c r="H27" s="351"/>
      <c r="I27" s="351"/>
      <c r="J27" s="351"/>
      <c r="K27" s="351"/>
      <c r="L27" s="351"/>
      <c r="M27" s="351"/>
    </row>
    <row r="28" spans="1:13" s="7" customFormat="1" ht="18.75" customHeight="1">
      <c r="A28" s="6"/>
      <c r="B28" s="6" t="s">
        <v>27</v>
      </c>
      <c r="C28" s="334" t="s">
        <v>317</v>
      </c>
      <c r="D28" s="335"/>
      <c r="E28" s="335"/>
      <c r="F28" s="335"/>
      <c r="G28" s="335"/>
      <c r="H28" s="335"/>
      <c r="I28" s="335"/>
      <c r="J28" s="335"/>
      <c r="K28" s="335"/>
      <c r="L28" s="335"/>
      <c r="M28" s="335"/>
    </row>
    <row r="29" spans="1:13" s="7" customFormat="1" ht="30" customHeight="1">
      <c r="A29" s="6"/>
      <c r="B29" s="6" t="s">
        <v>27</v>
      </c>
      <c r="C29" s="334" t="s">
        <v>316</v>
      </c>
      <c r="D29" s="334"/>
      <c r="E29" s="334"/>
      <c r="F29" s="334"/>
      <c r="G29" s="334"/>
      <c r="H29" s="334"/>
      <c r="I29" s="334"/>
      <c r="J29" s="334"/>
      <c r="K29" s="334"/>
      <c r="L29" s="334"/>
      <c r="M29" s="334"/>
    </row>
    <row r="30" spans="1:13" s="7" customFormat="1" ht="92.25" customHeight="1">
      <c r="A30" s="6"/>
      <c r="B30" s="6"/>
      <c r="C30" s="15" t="s">
        <v>27</v>
      </c>
      <c r="D30" s="334" t="s">
        <v>345</v>
      </c>
      <c r="E30" s="334"/>
      <c r="F30" s="334"/>
      <c r="G30" s="334"/>
      <c r="H30" s="334"/>
      <c r="I30" s="334"/>
      <c r="J30" s="334"/>
      <c r="K30" s="334"/>
      <c r="L30" s="334"/>
      <c r="M30" s="334"/>
    </row>
    <row r="31" spans="1:13" s="7" customFormat="1" ht="15.75" customHeight="1">
      <c r="A31" s="6"/>
      <c r="B31" s="351" t="s">
        <v>43</v>
      </c>
      <c r="C31" s="351"/>
      <c r="D31" s="351"/>
      <c r="E31" s="351"/>
      <c r="F31" s="351"/>
      <c r="G31" s="351"/>
      <c r="H31" s="351"/>
      <c r="I31" s="351"/>
      <c r="J31" s="351"/>
      <c r="K31" s="351"/>
      <c r="L31" s="351"/>
      <c r="M31" s="351"/>
    </row>
    <row r="32" spans="1:13" s="7" customFormat="1" ht="44.25" customHeight="1">
      <c r="A32" s="6"/>
      <c r="B32" s="6" t="s">
        <v>27</v>
      </c>
      <c r="C32" s="334" t="s">
        <v>327</v>
      </c>
      <c r="D32" s="335"/>
      <c r="E32" s="335"/>
      <c r="F32" s="335"/>
      <c r="G32" s="335"/>
      <c r="H32" s="335"/>
      <c r="I32" s="335"/>
      <c r="J32" s="335"/>
      <c r="K32" s="335"/>
      <c r="L32" s="335"/>
      <c r="M32" s="335"/>
    </row>
    <row r="33" spans="1:15" s="7" customFormat="1" ht="45" customHeight="1">
      <c r="A33" s="6"/>
      <c r="B33" s="6" t="s">
        <v>27</v>
      </c>
      <c r="C33" s="334" t="s">
        <v>324</v>
      </c>
      <c r="D33" s="334"/>
      <c r="E33" s="334"/>
      <c r="F33" s="334"/>
      <c r="G33" s="334"/>
      <c r="H33" s="334"/>
      <c r="I33" s="334"/>
      <c r="J33" s="334"/>
      <c r="K33" s="334"/>
      <c r="L33" s="334"/>
      <c r="M33" s="334"/>
    </row>
    <row r="34" spans="1:15" s="7" customFormat="1" ht="20.25" customHeight="1">
      <c r="A34" s="6"/>
      <c r="B34" s="351" t="s">
        <v>44</v>
      </c>
      <c r="C34" s="351"/>
      <c r="D34" s="351"/>
      <c r="E34" s="351"/>
      <c r="F34" s="351"/>
      <c r="G34" s="351"/>
      <c r="H34" s="351"/>
      <c r="I34" s="351"/>
      <c r="J34" s="351"/>
      <c r="K34" s="351"/>
      <c r="L34" s="351"/>
      <c r="M34" s="351"/>
    </row>
    <row r="35" spans="1:15" s="7" customFormat="1" ht="25.5" customHeight="1">
      <c r="A35" s="6"/>
      <c r="B35" s="6" t="s">
        <v>27</v>
      </c>
      <c r="C35" s="334" t="s">
        <v>362</v>
      </c>
      <c r="D35" s="335"/>
      <c r="E35" s="335"/>
      <c r="F35" s="335"/>
      <c r="G35" s="335"/>
      <c r="H35" s="335"/>
      <c r="I35" s="335"/>
      <c r="J35" s="335"/>
      <c r="K35" s="335"/>
      <c r="L35" s="335"/>
      <c r="M35" s="335"/>
    </row>
    <row r="36" spans="1:15" s="7" customFormat="1" ht="20.25" customHeight="1">
      <c r="A36" s="17" t="s">
        <v>45</v>
      </c>
      <c r="B36" s="6"/>
      <c r="C36" s="38"/>
      <c r="D36" s="38"/>
      <c r="E36" s="38"/>
      <c r="F36" s="38"/>
      <c r="G36" s="38"/>
      <c r="H36" s="38"/>
      <c r="I36" s="38"/>
      <c r="J36" s="38"/>
      <c r="K36" s="38"/>
      <c r="L36" s="38"/>
      <c r="M36" s="38"/>
    </row>
    <row r="37" spans="1:15" s="7" customFormat="1" ht="25.5" customHeight="1">
      <c r="A37" s="6"/>
      <c r="B37" s="16" t="s">
        <v>46</v>
      </c>
      <c r="C37" s="40"/>
      <c r="D37" s="40"/>
      <c r="E37" s="40"/>
      <c r="F37" s="40"/>
      <c r="G37" s="40"/>
      <c r="H37" s="40"/>
      <c r="I37" s="40"/>
      <c r="J37" s="40"/>
      <c r="K37" s="40"/>
      <c r="L37" s="40"/>
      <c r="M37" s="40"/>
    </row>
    <row r="38" spans="1:15" ht="38.25" customHeight="1">
      <c r="A38" s="6"/>
      <c r="B38" s="6" t="s">
        <v>27</v>
      </c>
      <c r="C38" s="334" t="s">
        <v>361</v>
      </c>
      <c r="D38" s="334"/>
      <c r="E38" s="334"/>
      <c r="F38" s="334"/>
      <c r="G38" s="334"/>
      <c r="H38" s="334"/>
      <c r="I38" s="334"/>
      <c r="J38" s="334"/>
      <c r="K38" s="334"/>
      <c r="L38" s="334"/>
      <c r="M38" s="334"/>
    </row>
    <row r="39" spans="1:15" s="2" customFormat="1" ht="18" customHeight="1">
      <c r="A39" s="6"/>
      <c r="B39" s="351" t="s">
        <v>47</v>
      </c>
      <c r="C39" s="351"/>
      <c r="D39" s="351"/>
      <c r="E39" s="351"/>
      <c r="F39" s="351"/>
      <c r="G39" s="351"/>
      <c r="H39" s="351"/>
      <c r="I39" s="351"/>
      <c r="J39" s="351"/>
      <c r="K39" s="351"/>
      <c r="L39" s="351"/>
      <c r="M39" s="351"/>
    </row>
    <row r="40" spans="1:15" ht="39.75" customHeight="1">
      <c r="A40" s="6"/>
      <c r="B40" s="15" t="s">
        <v>27</v>
      </c>
      <c r="C40" s="334" t="s">
        <v>330</v>
      </c>
      <c r="D40" s="335"/>
      <c r="E40" s="335"/>
      <c r="F40" s="335"/>
      <c r="G40" s="335"/>
      <c r="H40" s="335"/>
      <c r="I40" s="335"/>
      <c r="J40" s="335"/>
      <c r="K40" s="335"/>
      <c r="L40" s="335"/>
      <c r="M40" s="335"/>
    </row>
    <row r="41" spans="1:15" s="7" customFormat="1" ht="19.5" customHeight="1">
      <c r="A41" s="17" t="s">
        <v>48</v>
      </c>
      <c r="B41" s="15"/>
      <c r="C41" s="38"/>
      <c r="D41" s="39"/>
      <c r="E41" s="39"/>
      <c r="F41" s="39"/>
      <c r="G41" s="39"/>
      <c r="H41" s="39"/>
      <c r="I41" s="39"/>
      <c r="J41" s="39"/>
      <c r="K41" s="39"/>
      <c r="L41" s="39"/>
      <c r="M41" s="39"/>
      <c r="O41" s="34"/>
    </row>
    <row r="42" spans="1:15" ht="47.25" customHeight="1">
      <c r="A42" s="6"/>
      <c r="B42" s="334" t="s">
        <v>320</v>
      </c>
      <c r="C42" s="334"/>
      <c r="D42" s="334"/>
      <c r="E42" s="334"/>
      <c r="F42" s="334"/>
      <c r="G42" s="334"/>
      <c r="H42" s="334"/>
      <c r="I42" s="334"/>
      <c r="J42" s="334"/>
      <c r="K42" s="334"/>
      <c r="L42" s="334"/>
      <c r="M42" s="334"/>
    </row>
    <row r="43" spans="1:15" ht="31.5" customHeight="1">
      <c r="A43" s="17" t="s">
        <v>30</v>
      </c>
      <c r="B43" s="4"/>
      <c r="C43" s="4"/>
      <c r="D43" s="4"/>
      <c r="E43" s="4"/>
      <c r="F43" s="4"/>
      <c r="G43" s="4"/>
      <c r="H43" s="4"/>
      <c r="I43" s="4"/>
      <c r="J43" s="4"/>
      <c r="K43" s="4"/>
      <c r="L43" s="4"/>
      <c r="M43" s="4"/>
    </row>
    <row r="44" spans="1:15" ht="36" customHeight="1">
      <c r="A44" s="336" t="s">
        <v>346</v>
      </c>
      <c r="B44" s="336"/>
      <c r="C44" s="336"/>
      <c r="D44" s="336"/>
      <c r="E44" s="336"/>
      <c r="F44" s="336"/>
      <c r="G44" s="336"/>
      <c r="H44" s="336"/>
      <c r="I44" s="336"/>
      <c r="J44" s="336"/>
      <c r="K44" s="336"/>
      <c r="L44" s="336"/>
      <c r="M44" s="336"/>
    </row>
    <row r="45" spans="1:15" ht="17.25" customHeight="1">
      <c r="A45" s="4"/>
      <c r="B45" s="4"/>
      <c r="C45" s="4"/>
      <c r="D45" s="4"/>
      <c r="E45" s="4"/>
      <c r="F45" s="4"/>
      <c r="G45" s="4"/>
      <c r="H45" s="4"/>
      <c r="I45" s="4"/>
      <c r="J45" s="4"/>
      <c r="K45" s="4"/>
      <c r="L45" s="4"/>
      <c r="M45" s="4"/>
    </row>
    <row r="46" spans="1:15">
      <c r="A46" s="10" t="s">
        <v>31</v>
      </c>
      <c r="B46" s="4"/>
      <c r="C46" s="4"/>
      <c r="D46" s="4"/>
      <c r="E46" s="4"/>
      <c r="F46" s="4"/>
      <c r="G46" s="4"/>
      <c r="H46" s="4"/>
      <c r="I46" s="4"/>
      <c r="J46" s="4"/>
      <c r="K46" s="4"/>
      <c r="L46" s="4"/>
      <c r="M46" s="4"/>
    </row>
    <row r="47" spans="1:15" ht="42" customHeight="1">
      <c r="A47" s="6" t="s">
        <v>27</v>
      </c>
      <c r="B47" s="334" t="s">
        <v>40</v>
      </c>
      <c r="C47" s="335"/>
      <c r="D47" s="335"/>
      <c r="E47" s="335"/>
      <c r="F47" s="335"/>
      <c r="G47" s="335"/>
      <c r="H47" s="335"/>
      <c r="I47" s="335"/>
      <c r="J47" s="335"/>
      <c r="K47" s="335"/>
      <c r="L47" s="335"/>
      <c r="M47" s="335"/>
    </row>
    <row r="48" spans="1:15" ht="32.25" customHeight="1">
      <c r="A48" s="6" t="s">
        <v>27</v>
      </c>
      <c r="B48" s="334" t="s">
        <v>32</v>
      </c>
      <c r="C48" s="335"/>
      <c r="D48" s="335"/>
      <c r="E48" s="335"/>
      <c r="F48" s="335"/>
      <c r="G48" s="335"/>
      <c r="H48" s="335"/>
      <c r="I48" s="335"/>
      <c r="J48" s="335"/>
      <c r="K48" s="335"/>
      <c r="L48" s="335"/>
      <c r="M48" s="335"/>
    </row>
    <row r="49" spans="1:13" ht="18.75" customHeight="1">
      <c r="A49" s="6" t="s">
        <v>27</v>
      </c>
      <c r="B49" s="334" t="s">
        <v>49</v>
      </c>
      <c r="C49" s="335"/>
      <c r="D49" s="335"/>
      <c r="E49" s="335"/>
      <c r="F49" s="335"/>
      <c r="G49" s="335"/>
      <c r="H49" s="335"/>
      <c r="I49" s="335"/>
      <c r="J49" s="335"/>
      <c r="K49" s="335"/>
      <c r="L49" s="335"/>
      <c r="M49" s="335"/>
    </row>
    <row r="50" spans="1:13" ht="28.5" customHeight="1">
      <c r="A50" s="6" t="s">
        <v>27</v>
      </c>
      <c r="B50" s="334" t="s">
        <v>33</v>
      </c>
      <c r="C50" s="335"/>
      <c r="D50" s="335"/>
      <c r="E50" s="335"/>
      <c r="F50" s="335"/>
      <c r="G50" s="335"/>
      <c r="H50" s="335"/>
      <c r="I50" s="335"/>
      <c r="J50" s="335"/>
      <c r="K50" s="335"/>
      <c r="L50" s="335"/>
      <c r="M50" s="335"/>
    </row>
    <row r="51" spans="1:13" ht="27" customHeight="1">
      <c r="A51" s="6" t="s">
        <v>27</v>
      </c>
      <c r="B51" s="334" t="s">
        <v>39</v>
      </c>
      <c r="C51" s="335"/>
      <c r="D51" s="335"/>
      <c r="E51" s="335"/>
      <c r="F51" s="335"/>
      <c r="G51" s="335"/>
      <c r="H51" s="335"/>
      <c r="I51" s="335"/>
      <c r="J51" s="335"/>
      <c r="K51" s="335"/>
      <c r="L51" s="335"/>
      <c r="M51" s="335"/>
    </row>
    <row r="52" spans="1:13" ht="28.5" customHeight="1">
      <c r="A52" s="4"/>
      <c r="B52" s="4"/>
      <c r="C52" s="4"/>
      <c r="D52" s="4"/>
      <c r="E52" s="4"/>
      <c r="F52" s="4"/>
      <c r="G52" s="4"/>
      <c r="H52" s="4"/>
      <c r="I52" s="4"/>
      <c r="J52" s="4"/>
      <c r="K52" s="4"/>
      <c r="L52" s="4"/>
      <c r="M52" s="4"/>
    </row>
    <row r="53" spans="1:13">
      <c r="A53" s="10" t="s">
        <v>38</v>
      </c>
      <c r="B53" s="11"/>
      <c r="C53" s="11"/>
      <c r="D53" s="11"/>
      <c r="E53" s="11"/>
      <c r="F53" s="11"/>
      <c r="G53" s="11"/>
      <c r="H53" s="11"/>
      <c r="I53" s="11"/>
      <c r="J53" s="11"/>
      <c r="K53" s="11"/>
      <c r="L53" s="11"/>
      <c r="M53" s="11"/>
    </row>
    <row r="54" spans="1:13" ht="41.25" customHeight="1">
      <c r="A54" s="6" t="s">
        <v>27</v>
      </c>
      <c r="B54" s="334" t="s">
        <v>50</v>
      </c>
      <c r="C54" s="334"/>
      <c r="D54" s="334"/>
      <c r="E54" s="334"/>
      <c r="F54" s="334"/>
      <c r="G54" s="334"/>
      <c r="H54" s="334"/>
      <c r="I54" s="334"/>
      <c r="J54" s="334"/>
      <c r="K54" s="334"/>
      <c r="L54" s="334"/>
      <c r="M54" s="334"/>
    </row>
    <row r="55" spans="1:13" ht="16.5" customHeight="1">
      <c r="A55" s="6" t="s">
        <v>27</v>
      </c>
      <c r="B55" s="333" t="s">
        <v>34</v>
      </c>
      <c r="C55" s="333"/>
      <c r="D55" s="333"/>
      <c r="E55" s="333"/>
      <c r="F55" s="333"/>
      <c r="G55" s="333"/>
      <c r="H55" s="333"/>
      <c r="I55" s="333"/>
      <c r="J55" s="333"/>
      <c r="K55" s="333"/>
      <c r="L55" s="333"/>
      <c r="M55" s="333"/>
    </row>
    <row r="56" spans="1:13" ht="33.75" customHeight="1">
      <c r="A56" s="6" t="s">
        <v>27</v>
      </c>
      <c r="B56" s="333" t="s">
        <v>35</v>
      </c>
      <c r="C56" s="333"/>
      <c r="D56" s="333"/>
      <c r="E56" s="333"/>
      <c r="F56" s="333"/>
      <c r="G56" s="333"/>
      <c r="H56" s="333"/>
      <c r="I56" s="333"/>
      <c r="J56" s="333"/>
      <c r="K56" s="333"/>
      <c r="L56" s="333"/>
      <c r="M56" s="333"/>
    </row>
    <row r="57" spans="1:13" ht="31.5" customHeight="1">
      <c r="A57" s="6" t="s">
        <v>27</v>
      </c>
      <c r="B57" s="333" t="s">
        <v>36</v>
      </c>
      <c r="C57" s="333"/>
      <c r="D57" s="333"/>
      <c r="E57" s="333"/>
      <c r="F57" s="333"/>
      <c r="G57" s="333"/>
      <c r="H57" s="333"/>
      <c r="I57" s="333"/>
      <c r="J57" s="333"/>
      <c r="K57" s="333"/>
      <c r="L57" s="333"/>
      <c r="M57" s="333"/>
    </row>
    <row r="58" spans="1:13" ht="30" customHeight="1">
      <c r="A58" s="6" t="s">
        <v>27</v>
      </c>
      <c r="B58" s="333" t="s">
        <v>37</v>
      </c>
      <c r="C58" s="333"/>
      <c r="D58" s="333"/>
      <c r="E58" s="333"/>
      <c r="F58" s="333"/>
      <c r="G58" s="333"/>
      <c r="H58" s="333"/>
      <c r="I58" s="333"/>
      <c r="J58" s="333"/>
      <c r="K58" s="333"/>
      <c r="L58" s="333"/>
      <c r="M58" s="333"/>
    </row>
    <row r="59" spans="1:13">
      <c r="A59" s="4"/>
      <c r="B59" s="13"/>
      <c r="C59" s="4"/>
      <c r="D59" s="4"/>
      <c r="E59" s="4"/>
      <c r="F59" s="4"/>
      <c r="G59" s="4"/>
      <c r="H59" s="4"/>
      <c r="I59" s="4"/>
      <c r="J59" s="4"/>
      <c r="K59" s="4"/>
      <c r="L59" s="4"/>
      <c r="M59" s="4"/>
    </row>
    <row r="60" spans="1:13">
      <c r="A60" s="4"/>
      <c r="B60" s="13"/>
      <c r="C60" s="4"/>
      <c r="D60" s="4"/>
      <c r="E60" s="4"/>
      <c r="F60" s="4"/>
      <c r="G60" s="4"/>
      <c r="H60" s="4"/>
      <c r="I60" s="4"/>
      <c r="J60" s="4"/>
      <c r="K60" s="4"/>
      <c r="L60" s="4"/>
      <c r="M60" s="4"/>
    </row>
    <row r="61" spans="1:13">
      <c r="A61" s="4"/>
      <c r="B61" s="12"/>
      <c r="C61" s="4"/>
      <c r="D61" s="4"/>
      <c r="E61" s="4"/>
      <c r="F61" s="4"/>
      <c r="G61" s="4"/>
      <c r="H61" s="4"/>
      <c r="I61" s="4"/>
      <c r="J61" s="4"/>
      <c r="K61" s="4"/>
      <c r="L61" s="4"/>
      <c r="M61" s="4"/>
    </row>
    <row r="62" spans="1:13">
      <c r="A62" s="4"/>
      <c r="B62" s="4"/>
      <c r="C62" s="4"/>
      <c r="D62" s="4"/>
      <c r="E62" s="4"/>
      <c r="F62" s="4"/>
      <c r="G62" s="4"/>
      <c r="H62" s="4"/>
      <c r="I62" s="4"/>
      <c r="J62" s="4"/>
      <c r="K62" s="4"/>
      <c r="L62" s="4"/>
      <c r="M62" s="4"/>
    </row>
    <row r="63" spans="1:13">
      <c r="A63" s="4"/>
      <c r="B63" s="4"/>
      <c r="C63" s="4"/>
      <c r="D63" s="4"/>
      <c r="E63" s="4"/>
      <c r="F63" s="4"/>
      <c r="G63" s="4"/>
      <c r="H63" s="4"/>
      <c r="I63" s="4"/>
      <c r="J63" s="4"/>
      <c r="K63" s="4"/>
      <c r="L63" s="4"/>
      <c r="M63" s="4"/>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C19:M19"/>
    <mergeCell ref="C20:M20"/>
    <mergeCell ref="C21:M21"/>
    <mergeCell ref="C40:M40"/>
    <mergeCell ref="B39:M39"/>
    <mergeCell ref="C33:M33"/>
    <mergeCell ref="C38:M38"/>
    <mergeCell ref="D30:M30"/>
    <mergeCell ref="B31:M31"/>
    <mergeCell ref="B34:M34"/>
    <mergeCell ref="C26:M26"/>
    <mergeCell ref="C25:M2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A44:M44"/>
    <mergeCell ref="B47:M47"/>
    <mergeCell ref="B48:M48"/>
    <mergeCell ref="B49:M49"/>
    <mergeCell ref="B55:M55"/>
    <mergeCell ref="B56:M56"/>
    <mergeCell ref="B57:M57"/>
    <mergeCell ref="B58:M58"/>
    <mergeCell ref="B50:M50"/>
    <mergeCell ref="B51:M51"/>
    <mergeCell ref="B54:M54"/>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P8" sqref="P8"/>
    </sheetView>
  </sheetViews>
  <sheetFormatPr defaultColWidth="9.140625" defaultRowHeight="12.75"/>
  <cols>
    <col min="1" max="1" width="3.85546875" style="198" customWidth="1"/>
    <col min="2" max="2" width="16.140625" style="198" customWidth="1"/>
    <col min="3" max="3" width="17.7109375" style="198" customWidth="1"/>
    <col min="4" max="4" width="14.42578125" style="198" customWidth="1"/>
    <col min="5" max="5" width="18.7109375" style="198" hidden="1" customWidth="1"/>
    <col min="6" max="6" width="14.85546875" style="198" customWidth="1"/>
    <col min="7" max="7" width="3" style="198" customWidth="1"/>
    <col min="8" max="8" width="11.28515625" style="198" customWidth="1"/>
    <col min="9" max="9" width="3" style="198" customWidth="1"/>
    <col min="10" max="10" width="12.28515625" style="198" customWidth="1"/>
    <col min="11" max="11" width="9.140625" style="198" customWidth="1"/>
    <col min="12" max="12" width="8.85546875" style="198" customWidth="1"/>
    <col min="13" max="13" width="8" style="198" customWidth="1"/>
    <col min="14" max="14" width="0.140625" style="198" customWidth="1"/>
    <col min="15" max="15" width="9.140625" style="198"/>
    <col min="16" max="16" width="20.28515625" style="198" bestFit="1" customWidth="1"/>
    <col min="17" max="20" width="9.140625" style="198"/>
    <col min="21" max="21" width="9.42578125" style="198" customWidth="1"/>
    <col min="22" max="22" width="13.7109375" style="42" customWidth="1"/>
    <col min="23" max="16384" width="9.140625" style="198"/>
  </cols>
  <sheetData>
    <row r="1" spans="1:19" s="198" customFormat="1" hidden="1"/>
    <row r="2" spans="1:19" s="198" customFormat="1">
      <c r="J2" s="376" t="s">
        <v>364</v>
      </c>
      <c r="K2" s="377"/>
      <c r="L2" s="377"/>
      <c r="M2" s="377"/>
      <c r="P2" s="379"/>
      <c r="Q2" s="379"/>
      <c r="R2" s="379"/>
      <c r="S2" s="379"/>
    </row>
    <row r="3" spans="1:19" s="198" customFormat="1">
      <c r="J3" s="377"/>
      <c r="K3" s="377"/>
      <c r="L3" s="377"/>
      <c r="M3" s="377"/>
      <c r="P3" s="380"/>
      <c r="Q3" s="380"/>
      <c r="R3" s="380"/>
      <c r="S3" s="380"/>
    </row>
    <row r="4" spans="1:19" s="198" customFormat="1" ht="13.5" thickBot="1">
      <c r="A4" s="199"/>
      <c r="B4" s="199"/>
      <c r="C4" s="199"/>
      <c r="D4" s="199"/>
      <c r="E4" s="199"/>
      <c r="F4" s="199"/>
      <c r="G4" s="199"/>
      <c r="H4" s="199"/>
      <c r="I4" s="199"/>
      <c r="J4" s="510"/>
      <c r="K4" s="510"/>
      <c r="L4" s="510"/>
      <c r="M4" s="510"/>
      <c r="P4" s="381"/>
      <c r="Q4" s="381"/>
      <c r="R4" s="381"/>
      <c r="S4" s="381"/>
    </row>
    <row r="5" spans="1:19" s="198" customFormat="1" ht="30" customHeight="1" thickTop="1" thickBot="1">
      <c r="A5" s="511" t="e">
        <f>M=CONCATENATE("1353 Travel Report for ",B9,", ",B10," for the reporting period ",IF(G9=0,IF(I9=0,CONCATENATE("[MARK REPORTING PERIOD]"),CONCATENATE(Q423)), CONCATENATE(Q422)))</f>
        <v>#NAME?</v>
      </c>
      <c r="B5" s="512"/>
      <c r="C5" s="512"/>
      <c r="D5" s="512"/>
      <c r="E5" s="512"/>
      <c r="F5" s="512"/>
      <c r="G5" s="512"/>
      <c r="H5" s="512"/>
      <c r="I5" s="512"/>
      <c r="J5" s="512"/>
      <c r="K5" s="512"/>
      <c r="L5" s="512"/>
      <c r="M5" s="512"/>
      <c r="N5" s="204"/>
      <c r="O5" s="199"/>
      <c r="Q5" s="3"/>
    </row>
    <row r="6" spans="1:19" s="198" customFormat="1" ht="13.5" customHeight="1" thickTop="1">
      <c r="A6" s="513" t="s">
        <v>9</v>
      </c>
      <c r="B6" s="385" t="s">
        <v>363</v>
      </c>
      <c r="C6" s="386"/>
      <c r="D6" s="386"/>
      <c r="E6" s="386"/>
      <c r="F6" s="386"/>
      <c r="G6" s="386"/>
      <c r="H6" s="386"/>
      <c r="I6" s="386"/>
      <c r="J6" s="387"/>
      <c r="K6" s="9" t="s">
        <v>20</v>
      </c>
      <c r="L6" s="9" t="s">
        <v>10</v>
      </c>
      <c r="M6" s="9" t="s">
        <v>19</v>
      </c>
      <c r="N6" s="205"/>
      <c r="O6" s="199"/>
    </row>
    <row r="7" spans="1:19" s="198" customFormat="1" ht="20.25" customHeight="1" thickBot="1">
      <c r="A7" s="513"/>
      <c r="B7" s="388"/>
      <c r="C7" s="389"/>
      <c r="D7" s="389"/>
      <c r="E7" s="389"/>
      <c r="F7" s="389"/>
      <c r="G7" s="389"/>
      <c r="H7" s="389"/>
      <c r="I7" s="389"/>
      <c r="J7" s="390"/>
      <c r="K7" s="35"/>
      <c r="L7" s="36"/>
      <c r="M7" s="37">
        <v>2020</v>
      </c>
      <c r="N7" s="206"/>
      <c r="O7" s="199"/>
    </row>
    <row r="8" spans="1:19" s="198" customFormat="1" ht="27.75" customHeight="1" thickTop="1" thickBot="1">
      <c r="A8" s="513"/>
      <c r="B8" s="391" t="s">
        <v>28</v>
      </c>
      <c r="C8" s="392"/>
      <c r="D8" s="392"/>
      <c r="E8" s="392"/>
      <c r="F8" s="392"/>
      <c r="G8" s="393"/>
      <c r="H8" s="393"/>
      <c r="I8" s="393"/>
      <c r="J8" s="393"/>
      <c r="K8" s="393"/>
      <c r="L8" s="392"/>
      <c r="M8" s="392"/>
      <c r="N8" s="515"/>
      <c r="O8" s="199"/>
    </row>
    <row r="9" spans="1:19" s="198" customFormat="1" ht="18" customHeight="1" thickTop="1">
      <c r="A9" s="513"/>
      <c r="B9" s="395" t="s">
        <v>141</v>
      </c>
      <c r="C9" s="372"/>
      <c r="D9" s="372"/>
      <c r="E9" s="372"/>
      <c r="F9" s="372"/>
      <c r="G9" s="396" t="s">
        <v>3</v>
      </c>
      <c r="H9" s="421" t="str">
        <f>"REPORTING PERIOD: "&amp;Q422</f>
        <v>REPORTING PERIOD: OCTOBER 1, 2019- MARCH 31, 2020</v>
      </c>
      <c r="I9" s="423"/>
      <c r="J9" s="425" t="str">
        <f>"REPORTING PERIOD: "&amp;Q423</f>
        <v>REPORTING PERIOD: APRIL 1 - SEPTEMBER 30, 2020</v>
      </c>
      <c r="K9" s="427" t="s">
        <v>3</v>
      </c>
      <c r="L9" s="369" t="s">
        <v>8</v>
      </c>
      <c r="M9" s="370"/>
      <c r="N9" s="208"/>
      <c r="O9" s="8"/>
      <c r="P9" s="199"/>
    </row>
    <row r="10" spans="1:19" s="198" customFormat="1" ht="15.75" customHeight="1">
      <c r="A10" s="513"/>
      <c r="B10" s="371" t="s">
        <v>372</v>
      </c>
      <c r="C10" s="372"/>
      <c r="D10" s="372"/>
      <c r="E10" s="372"/>
      <c r="F10" s="373"/>
      <c r="G10" s="397"/>
      <c r="H10" s="422"/>
      <c r="I10" s="424"/>
      <c r="J10" s="426"/>
      <c r="K10" s="428"/>
      <c r="L10" s="369"/>
      <c r="M10" s="370"/>
      <c r="N10" s="208"/>
      <c r="O10" s="8"/>
      <c r="P10" s="199"/>
    </row>
    <row r="11" spans="1:19" s="198" customFormat="1" ht="13.5" thickBot="1">
      <c r="A11" s="513"/>
      <c r="B11" s="277" t="s">
        <v>21</v>
      </c>
      <c r="C11" s="278" t="s">
        <v>627</v>
      </c>
      <c r="D11" s="528" t="s">
        <v>390</v>
      </c>
      <c r="E11" s="528"/>
      <c r="F11" s="529"/>
      <c r="G11" s="519"/>
      <c r="H11" s="502"/>
      <c r="I11" s="503"/>
      <c r="J11" s="504"/>
      <c r="K11" s="505"/>
      <c r="L11" s="506"/>
      <c r="M11" s="507"/>
      <c r="N11" s="211"/>
      <c r="O11" s="8"/>
      <c r="P11" s="199"/>
    </row>
    <row r="12" spans="1:19" s="198" customFormat="1" ht="13.5" thickTop="1">
      <c r="A12" s="513"/>
      <c r="B12" s="494" t="s">
        <v>26</v>
      </c>
      <c r="C12" s="495" t="s">
        <v>331</v>
      </c>
      <c r="D12" s="496" t="s">
        <v>22</v>
      </c>
      <c r="E12" s="497" t="s">
        <v>15</v>
      </c>
      <c r="F12" s="498"/>
      <c r="G12" s="499" t="s">
        <v>332</v>
      </c>
      <c r="H12" s="500"/>
      <c r="I12" s="501"/>
      <c r="J12" s="495" t="s">
        <v>333</v>
      </c>
      <c r="K12" s="520" t="s">
        <v>335</v>
      </c>
      <c r="L12" s="522" t="s">
        <v>334</v>
      </c>
      <c r="M12" s="496" t="s">
        <v>7</v>
      </c>
      <c r="N12" s="212"/>
      <c r="O12" s="199"/>
    </row>
    <row r="13" spans="1:19" s="198" customFormat="1" ht="34.5" customHeight="1" thickBot="1">
      <c r="A13" s="513"/>
      <c r="B13" s="494"/>
      <c r="C13" s="495"/>
      <c r="D13" s="496"/>
      <c r="E13" s="497"/>
      <c r="F13" s="498"/>
      <c r="G13" s="499"/>
      <c r="H13" s="500"/>
      <c r="I13" s="501"/>
      <c r="J13" s="524"/>
      <c r="K13" s="521"/>
      <c r="L13" s="523"/>
      <c r="M13" s="524"/>
      <c r="N13" s="214"/>
      <c r="O13" s="199"/>
    </row>
    <row r="14" spans="1:19" s="198" customFormat="1" ht="24" thickTop="1" thickBot="1">
      <c r="A14" s="430" t="s">
        <v>11</v>
      </c>
      <c r="B14" s="193" t="s">
        <v>336</v>
      </c>
      <c r="C14" s="193" t="s">
        <v>338</v>
      </c>
      <c r="D14" s="193" t="s">
        <v>24</v>
      </c>
      <c r="E14" s="447" t="s">
        <v>340</v>
      </c>
      <c r="F14" s="447"/>
      <c r="G14" s="447" t="s">
        <v>332</v>
      </c>
      <c r="H14" s="452"/>
      <c r="I14" s="203"/>
      <c r="J14" s="268"/>
      <c r="K14" s="268"/>
      <c r="L14" s="268"/>
      <c r="M14" s="269"/>
      <c r="N14" s="252"/>
    </row>
    <row r="15" spans="1:19" s="198" customFormat="1" ht="23.25" thickBot="1">
      <c r="A15" s="430"/>
      <c r="B15" s="253" t="s">
        <v>12</v>
      </c>
      <c r="C15" s="253" t="s">
        <v>25</v>
      </c>
      <c r="D15" s="254">
        <v>40766</v>
      </c>
      <c r="E15" s="255"/>
      <c r="F15" s="256" t="s">
        <v>16</v>
      </c>
      <c r="G15" s="473" t="s">
        <v>360</v>
      </c>
      <c r="H15" s="474"/>
      <c r="I15" s="475"/>
      <c r="J15" s="257" t="s">
        <v>6</v>
      </c>
      <c r="K15" s="258"/>
      <c r="L15" s="259" t="s">
        <v>3</v>
      </c>
      <c r="M15" s="171">
        <v>280</v>
      </c>
      <c r="N15" s="252"/>
      <c r="O15" s="199"/>
    </row>
    <row r="16" spans="1:19" s="198" customFormat="1" ht="23.25" thickBot="1">
      <c r="A16" s="430"/>
      <c r="B16" s="194" t="s">
        <v>337</v>
      </c>
      <c r="C16" s="194" t="s">
        <v>339</v>
      </c>
      <c r="D16" s="194" t="s">
        <v>23</v>
      </c>
      <c r="E16" s="434" t="s">
        <v>341</v>
      </c>
      <c r="F16" s="434"/>
      <c r="G16" s="453"/>
      <c r="H16" s="454"/>
      <c r="I16" s="455"/>
      <c r="J16" s="260" t="s">
        <v>18</v>
      </c>
      <c r="K16" s="259" t="s">
        <v>3</v>
      </c>
      <c r="L16" s="232"/>
      <c r="M16" s="261">
        <v>825</v>
      </c>
      <c r="N16" s="212"/>
    </row>
    <row r="17" spans="1:22" ht="23.25" thickBot="1">
      <c r="A17" s="431"/>
      <c r="B17" s="262" t="s">
        <v>13</v>
      </c>
      <c r="C17" s="262" t="s">
        <v>14</v>
      </c>
      <c r="D17" s="263">
        <v>40767</v>
      </c>
      <c r="E17" s="264" t="s">
        <v>4</v>
      </c>
      <c r="F17" s="265" t="s">
        <v>17</v>
      </c>
      <c r="G17" s="476"/>
      <c r="H17" s="477"/>
      <c r="I17" s="478"/>
      <c r="J17" s="244" t="s">
        <v>5</v>
      </c>
      <c r="K17" s="266"/>
      <c r="L17" s="266" t="s">
        <v>3</v>
      </c>
      <c r="M17" s="267">
        <v>120</v>
      </c>
      <c r="N17" s="252"/>
      <c r="V17" s="198"/>
    </row>
    <row r="18" spans="1:22" ht="23.25" customHeight="1" thickBot="1">
      <c r="A18" s="430">
        <f>1</f>
        <v>1</v>
      </c>
      <c r="B18" s="193" t="s">
        <v>336</v>
      </c>
      <c r="C18" s="193" t="s">
        <v>338</v>
      </c>
      <c r="D18" s="193" t="s">
        <v>24</v>
      </c>
      <c r="E18" s="447" t="s">
        <v>340</v>
      </c>
      <c r="F18" s="447"/>
      <c r="G18" s="447" t="s">
        <v>332</v>
      </c>
      <c r="H18" s="452"/>
      <c r="I18" s="203"/>
      <c r="J18" s="268" t="s">
        <v>2</v>
      </c>
      <c r="K18" s="268"/>
      <c r="L18" s="268"/>
      <c r="M18" s="269"/>
      <c r="N18" s="252"/>
      <c r="V18" s="43"/>
    </row>
    <row r="19" spans="1:22" ht="13.5" thickBot="1">
      <c r="A19" s="430"/>
      <c r="B19" s="253"/>
      <c r="C19" s="253"/>
      <c r="D19" s="254"/>
      <c r="E19" s="255"/>
      <c r="F19" s="256"/>
      <c r="G19" s="473"/>
      <c r="H19" s="474"/>
      <c r="I19" s="475"/>
      <c r="J19" s="257"/>
      <c r="K19" s="258"/>
      <c r="L19" s="259"/>
      <c r="M19" s="171"/>
      <c r="N19" s="252"/>
      <c r="V19" s="44"/>
    </row>
    <row r="20" spans="1:22" ht="23.25" thickBot="1">
      <c r="A20" s="430"/>
      <c r="B20" s="194" t="s">
        <v>337</v>
      </c>
      <c r="C20" s="194" t="s">
        <v>339</v>
      </c>
      <c r="D20" s="194" t="s">
        <v>23</v>
      </c>
      <c r="E20" s="434" t="s">
        <v>341</v>
      </c>
      <c r="F20" s="434"/>
      <c r="G20" s="453"/>
      <c r="H20" s="454"/>
      <c r="I20" s="455"/>
      <c r="J20" s="260"/>
      <c r="K20" s="259"/>
      <c r="L20" s="232"/>
      <c r="M20" s="261"/>
      <c r="N20" s="252"/>
      <c r="V20" s="45"/>
    </row>
    <row r="21" spans="1:22" ht="13.5" thickBot="1">
      <c r="A21" s="431"/>
      <c r="B21" s="262"/>
      <c r="C21" s="262"/>
      <c r="D21" s="263"/>
      <c r="E21" s="264" t="s">
        <v>4</v>
      </c>
      <c r="F21" s="265"/>
      <c r="G21" s="476"/>
      <c r="H21" s="477"/>
      <c r="I21" s="478"/>
      <c r="J21" s="244"/>
      <c r="K21" s="266"/>
      <c r="L21" s="266"/>
      <c r="M21" s="267"/>
      <c r="N21" s="252"/>
      <c r="V21" s="45"/>
    </row>
    <row r="22" spans="1:22" ht="24" customHeight="1" thickBot="1">
      <c r="A22" s="430">
        <f>A18+1</f>
        <v>2</v>
      </c>
      <c r="B22" s="193" t="s">
        <v>336</v>
      </c>
      <c r="C22" s="193" t="s">
        <v>338</v>
      </c>
      <c r="D22" s="193" t="s">
        <v>24</v>
      </c>
      <c r="E22" s="447" t="s">
        <v>340</v>
      </c>
      <c r="F22" s="447"/>
      <c r="G22" s="447" t="s">
        <v>332</v>
      </c>
      <c r="H22" s="452"/>
      <c r="I22" s="203"/>
      <c r="J22" s="268"/>
      <c r="K22" s="268"/>
      <c r="L22" s="268"/>
      <c r="M22" s="269"/>
      <c r="N22" s="252"/>
      <c r="V22" s="45"/>
    </row>
    <row r="23" spans="1:22" ht="13.5" thickBot="1">
      <c r="A23" s="430"/>
      <c r="B23" s="253"/>
      <c r="C23" s="253"/>
      <c r="D23" s="254"/>
      <c r="E23" s="255"/>
      <c r="F23" s="256"/>
      <c r="G23" s="473"/>
      <c r="H23" s="474"/>
      <c r="I23" s="475"/>
      <c r="J23" s="257"/>
      <c r="K23" s="258"/>
      <c r="L23" s="259"/>
      <c r="M23" s="171"/>
      <c r="N23" s="252"/>
      <c r="V23" s="45"/>
    </row>
    <row r="24" spans="1:22" ht="23.25" thickBot="1">
      <c r="A24" s="430"/>
      <c r="B24" s="194" t="s">
        <v>337</v>
      </c>
      <c r="C24" s="194" t="s">
        <v>339</v>
      </c>
      <c r="D24" s="194" t="s">
        <v>23</v>
      </c>
      <c r="E24" s="434" t="s">
        <v>341</v>
      </c>
      <c r="F24" s="434"/>
      <c r="G24" s="453"/>
      <c r="H24" s="454"/>
      <c r="I24" s="455"/>
      <c r="J24" s="260"/>
      <c r="K24" s="259"/>
      <c r="L24" s="232"/>
      <c r="M24" s="261"/>
      <c r="N24" s="252"/>
      <c r="V24" s="45"/>
    </row>
    <row r="25" spans="1:22" ht="13.5" thickBot="1">
      <c r="A25" s="431"/>
      <c r="B25" s="262"/>
      <c r="C25" s="262"/>
      <c r="D25" s="263"/>
      <c r="E25" s="264" t="s">
        <v>4</v>
      </c>
      <c r="F25" s="265"/>
      <c r="G25" s="476"/>
      <c r="H25" s="477"/>
      <c r="I25" s="478"/>
      <c r="J25" s="244"/>
      <c r="K25" s="266"/>
      <c r="L25" s="266"/>
      <c r="M25" s="267"/>
      <c r="N25" s="252"/>
      <c r="V25" s="45"/>
    </row>
    <row r="26" spans="1:22" ht="24" customHeight="1" thickBot="1">
      <c r="A26" s="430">
        <f>A22+1</f>
        <v>3</v>
      </c>
      <c r="B26" s="193" t="s">
        <v>336</v>
      </c>
      <c r="C26" s="193" t="s">
        <v>338</v>
      </c>
      <c r="D26" s="193" t="s">
        <v>24</v>
      </c>
      <c r="E26" s="447" t="s">
        <v>340</v>
      </c>
      <c r="F26" s="447"/>
      <c r="G26" s="447" t="s">
        <v>332</v>
      </c>
      <c r="H26" s="452"/>
      <c r="I26" s="203"/>
      <c r="J26" s="268"/>
      <c r="K26" s="268"/>
      <c r="L26" s="268"/>
      <c r="M26" s="269"/>
      <c r="N26" s="252"/>
      <c r="V26" s="45"/>
    </row>
    <row r="27" spans="1:22" ht="13.5" thickBot="1">
      <c r="A27" s="430"/>
      <c r="B27" s="253"/>
      <c r="C27" s="253"/>
      <c r="D27" s="254"/>
      <c r="E27" s="255"/>
      <c r="F27" s="256"/>
      <c r="G27" s="473"/>
      <c r="H27" s="474"/>
      <c r="I27" s="475"/>
      <c r="J27" s="257"/>
      <c r="K27" s="258"/>
      <c r="L27" s="259"/>
      <c r="M27" s="171"/>
      <c r="N27" s="252"/>
      <c r="V27" s="45"/>
    </row>
    <row r="28" spans="1:22" ht="23.25" thickBot="1">
      <c r="A28" s="430"/>
      <c r="B28" s="194" t="s">
        <v>337</v>
      </c>
      <c r="C28" s="194" t="s">
        <v>339</v>
      </c>
      <c r="D28" s="194" t="s">
        <v>23</v>
      </c>
      <c r="E28" s="434" t="s">
        <v>341</v>
      </c>
      <c r="F28" s="434"/>
      <c r="G28" s="453"/>
      <c r="H28" s="454"/>
      <c r="I28" s="455"/>
      <c r="J28" s="260"/>
      <c r="K28" s="259"/>
      <c r="L28" s="232"/>
      <c r="M28" s="261"/>
      <c r="N28" s="252"/>
      <c r="V28" s="45"/>
    </row>
    <row r="29" spans="1:22" ht="13.5" thickBot="1">
      <c r="A29" s="431"/>
      <c r="B29" s="262"/>
      <c r="C29" s="262"/>
      <c r="D29" s="263"/>
      <c r="E29" s="264" t="s">
        <v>4</v>
      </c>
      <c r="F29" s="265"/>
      <c r="G29" s="476"/>
      <c r="H29" s="477"/>
      <c r="I29" s="478"/>
      <c r="J29" s="244"/>
      <c r="K29" s="266"/>
      <c r="L29" s="266"/>
      <c r="M29" s="267"/>
      <c r="N29" s="252"/>
      <c r="V29" s="45"/>
    </row>
    <row r="30" spans="1:22" ht="24" customHeight="1" thickBot="1">
      <c r="A30" s="430">
        <f>A26+1</f>
        <v>4</v>
      </c>
      <c r="B30" s="193" t="s">
        <v>336</v>
      </c>
      <c r="C30" s="193" t="s">
        <v>338</v>
      </c>
      <c r="D30" s="193" t="s">
        <v>24</v>
      </c>
      <c r="E30" s="447" t="s">
        <v>340</v>
      </c>
      <c r="F30" s="447"/>
      <c r="G30" s="447" t="s">
        <v>332</v>
      </c>
      <c r="H30" s="452"/>
      <c r="I30" s="203"/>
      <c r="J30" s="268"/>
      <c r="K30" s="268"/>
      <c r="L30" s="268"/>
      <c r="M30" s="269"/>
      <c r="N30" s="252"/>
      <c r="V30" s="45"/>
    </row>
    <row r="31" spans="1:22" ht="13.5" thickBot="1">
      <c r="A31" s="430"/>
      <c r="B31" s="253"/>
      <c r="C31" s="253"/>
      <c r="D31" s="254"/>
      <c r="E31" s="255"/>
      <c r="F31" s="256"/>
      <c r="G31" s="473"/>
      <c r="H31" s="474"/>
      <c r="I31" s="475"/>
      <c r="J31" s="257"/>
      <c r="K31" s="258"/>
      <c r="L31" s="259"/>
      <c r="M31" s="171"/>
      <c r="N31" s="252"/>
      <c r="V31" s="45"/>
    </row>
    <row r="32" spans="1:22" ht="23.25" thickBot="1">
      <c r="A32" s="430"/>
      <c r="B32" s="194" t="s">
        <v>337</v>
      </c>
      <c r="C32" s="194" t="s">
        <v>339</v>
      </c>
      <c r="D32" s="194" t="s">
        <v>23</v>
      </c>
      <c r="E32" s="434" t="s">
        <v>341</v>
      </c>
      <c r="F32" s="434"/>
      <c r="G32" s="453"/>
      <c r="H32" s="454"/>
      <c r="I32" s="455"/>
      <c r="J32" s="260"/>
      <c r="K32" s="259"/>
      <c r="L32" s="232"/>
      <c r="M32" s="261"/>
      <c r="N32" s="252"/>
      <c r="V32" s="45"/>
    </row>
    <row r="33" spans="1:22" ht="13.5" thickBot="1">
      <c r="A33" s="431"/>
      <c r="B33" s="262"/>
      <c r="C33" s="262"/>
      <c r="D33" s="263"/>
      <c r="E33" s="264" t="s">
        <v>4</v>
      </c>
      <c r="F33" s="265"/>
      <c r="G33" s="476"/>
      <c r="H33" s="477"/>
      <c r="I33" s="478"/>
      <c r="J33" s="244"/>
      <c r="K33" s="266"/>
      <c r="L33" s="266"/>
      <c r="M33" s="267"/>
      <c r="N33" s="252"/>
      <c r="V33" s="45"/>
    </row>
    <row r="34" spans="1:22" ht="24" customHeight="1" thickBot="1">
      <c r="A34" s="430">
        <f>A30+1</f>
        <v>5</v>
      </c>
      <c r="B34" s="193" t="s">
        <v>336</v>
      </c>
      <c r="C34" s="193" t="s">
        <v>338</v>
      </c>
      <c r="D34" s="193" t="s">
        <v>24</v>
      </c>
      <c r="E34" s="447" t="s">
        <v>340</v>
      </c>
      <c r="F34" s="447"/>
      <c r="G34" s="447" t="s">
        <v>332</v>
      </c>
      <c r="H34" s="452"/>
      <c r="I34" s="203"/>
      <c r="J34" s="268"/>
      <c r="K34" s="268"/>
      <c r="L34" s="268"/>
      <c r="M34" s="269"/>
      <c r="N34" s="252"/>
      <c r="V34" s="45"/>
    </row>
    <row r="35" spans="1:22" ht="13.5" thickBot="1">
      <c r="A35" s="430"/>
      <c r="B35" s="253"/>
      <c r="C35" s="253"/>
      <c r="D35" s="254"/>
      <c r="E35" s="255"/>
      <c r="F35" s="256"/>
      <c r="G35" s="473"/>
      <c r="H35" s="474"/>
      <c r="I35" s="475"/>
      <c r="J35" s="257"/>
      <c r="K35" s="258"/>
      <c r="L35" s="259"/>
      <c r="M35" s="171"/>
      <c r="N35" s="252"/>
      <c r="V35" s="45"/>
    </row>
    <row r="36" spans="1:22" ht="23.25" thickBot="1">
      <c r="A36" s="430"/>
      <c r="B36" s="194" t="s">
        <v>337</v>
      </c>
      <c r="C36" s="194" t="s">
        <v>339</v>
      </c>
      <c r="D36" s="194" t="s">
        <v>23</v>
      </c>
      <c r="E36" s="434" t="s">
        <v>341</v>
      </c>
      <c r="F36" s="434"/>
      <c r="G36" s="453"/>
      <c r="H36" s="454"/>
      <c r="I36" s="455"/>
      <c r="J36" s="260"/>
      <c r="K36" s="259"/>
      <c r="L36" s="232"/>
      <c r="M36" s="261"/>
      <c r="N36" s="252"/>
      <c r="V36" s="45"/>
    </row>
    <row r="37" spans="1:22" ht="13.5" thickBot="1">
      <c r="A37" s="431"/>
      <c r="B37" s="262"/>
      <c r="C37" s="262"/>
      <c r="D37" s="263"/>
      <c r="E37" s="264" t="s">
        <v>4</v>
      </c>
      <c r="F37" s="265"/>
      <c r="G37" s="476"/>
      <c r="H37" s="477"/>
      <c r="I37" s="478"/>
      <c r="J37" s="244"/>
      <c r="K37" s="266"/>
      <c r="L37" s="266"/>
      <c r="M37" s="267"/>
      <c r="N37" s="252"/>
      <c r="V37" s="45"/>
    </row>
    <row r="38" spans="1:22" ht="24" customHeight="1" thickBot="1">
      <c r="A38" s="430">
        <f>A34+1</f>
        <v>6</v>
      </c>
      <c r="B38" s="193" t="s">
        <v>336</v>
      </c>
      <c r="C38" s="193" t="s">
        <v>338</v>
      </c>
      <c r="D38" s="193" t="s">
        <v>24</v>
      </c>
      <c r="E38" s="447" t="s">
        <v>340</v>
      </c>
      <c r="F38" s="447"/>
      <c r="G38" s="447" t="s">
        <v>332</v>
      </c>
      <c r="H38" s="452"/>
      <c r="I38" s="203"/>
      <c r="J38" s="268"/>
      <c r="K38" s="268"/>
      <c r="L38" s="268"/>
      <c r="M38" s="269"/>
      <c r="N38" s="252"/>
      <c r="V38" s="45"/>
    </row>
    <row r="39" spans="1:22" ht="13.5" thickBot="1">
      <c r="A39" s="430"/>
      <c r="B39" s="253"/>
      <c r="C39" s="253"/>
      <c r="D39" s="254"/>
      <c r="E39" s="255"/>
      <c r="F39" s="256"/>
      <c r="G39" s="473"/>
      <c r="H39" s="474"/>
      <c r="I39" s="475"/>
      <c r="J39" s="257"/>
      <c r="K39" s="258"/>
      <c r="L39" s="259"/>
      <c r="M39" s="171"/>
      <c r="N39" s="252"/>
      <c r="V39" s="45"/>
    </row>
    <row r="40" spans="1:22" ht="23.25" thickBot="1">
      <c r="A40" s="430"/>
      <c r="B40" s="194" t="s">
        <v>337</v>
      </c>
      <c r="C40" s="194" t="s">
        <v>339</v>
      </c>
      <c r="D40" s="194" t="s">
        <v>23</v>
      </c>
      <c r="E40" s="434" t="s">
        <v>341</v>
      </c>
      <c r="F40" s="434"/>
      <c r="G40" s="453"/>
      <c r="H40" s="454"/>
      <c r="I40" s="455"/>
      <c r="J40" s="260"/>
      <c r="K40" s="259"/>
      <c r="L40" s="232"/>
      <c r="M40" s="261"/>
      <c r="N40" s="252"/>
      <c r="V40" s="45"/>
    </row>
    <row r="41" spans="1:22" ht="13.5" thickBot="1">
      <c r="A41" s="431"/>
      <c r="B41" s="262"/>
      <c r="C41" s="262"/>
      <c r="D41" s="263"/>
      <c r="E41" s="264" t="s">
        <v>4</v>
      </c>
      <c r="F41" s="265"/>
      <c r="G41" s="476"/>
      <c r="H41" s="477"/>
      <c r="I41" s="478"/>
      <c r="J41" s="244"/>
      <c r="K41" s="266"/>
      <c r="L41" s="266"/>
      <c r="M41" s="267"/>
      <c r="N41" s="252"/>
      <c r="V41" s="45"/>
    </row>
    <row r="42" spans="1:22" ht="24" customHeight="1" thickBot="1">
      <c r="A42" s="430">
        <f>A38+1</f>
        <v>7</v>
      </c>
      <c r="B42" s="193" t="s">
        <v>336</v>
      </c>
      <c r="C42" s="193" t="s">
        <v>338</v>
      </c>
      <c r="D42" s="193" t="s">
        <v>24</v>
      </c>
      <c r="E42" s="447" t="s">
        <v>340</v>
      </c>
      <c r="F42" s="447"/>
      <c r="G42" s="447" t="s">
        <v>332</v>
      </c>
      <c r="H42" s="452"/>
      <c r="I42" s="203"/>
      <c r="J42" s="268"/>
      <c r="K42" s="268"/>
      <c r="L42" s="268"/>
      <c r="M42" s="269"/>
      <c r="N42" s="252"/>
      <c r="V42" s="45"/>
    </row>
    <row r="43" spans="1:22" ht="13.5" thickBot="1">
      <c r="A43" s="430"/>
      <c r="B43" s="253"/>
      <c r="C43" s="253"/>
      <c r="D43" s="254"/>
      <c r="E43" s="255"/>
      <c r="F43" s="256"/>
      <c r="G43" s="473"/>
      <c r="H43" s="474"/>
      <c r="I43" s="475"/>
      <c r="J43" s="257"/>
      <c r="K43" s="258"/>
      <c r="L43" s="259"/>
      <c r="M43" s="171"/>
      <c r="N43" s="252"/>
      <c r="V43" s="45"/>
    </row>
    <row r="44" spans="1:22" ht="23.25" thickBot="1">
      <c r="A44" s="430"/>
      <c r="B44" s="194" t="s">
        <v>337</v>
      </c>
      <c r="C44" s="194" t="s">
        <v>339</v>
      </c>
      <c r="D44" s="194" t="s">
        <v>23</v>
      </c>
      <c r="E44" s="434" t="s">
        <v>341</v>
      </c>
      <c r="F44" s="434"/>
      <c r="G44" s="453"/>
      <c r="H44" s="454"/>
      <c r="I44" s="455"/>
      <c r="J44" s="260"/>
      <c r="K44" s="259"/>
      <c r="L44" s="232"/>
      <c r="M44" s="261"/>
      <c r="N44" s="252"/>
      <c r="V44" s="45"/>
    </row>
    <row r="45" spans="1:22" ht="13.5" thickBot="1">
      <c r="A45" s="431"/>
      <c r="B45" s="262"/>
      <c r="C45" s="262"/>
      <c r="D45" s="263"/>
      <c r="E45" s="264" t="s">
        <v>4</v>
      </c>
      <c r="F45" s="265"/>
      <c r="G45" s="476"/>
      <c r="H45" s="477"/>
      <c r="I45" s="478"/>
      <c r="J45" s="244"/>
      <c r="K45" s="266"/>
      <c r="L45" s="266"/>
      <c r="M45" s="267"/>
      <c r="N45" s="252"/>
      <c r="V45" s="45"/>
    </row>
    <row r="46" spans="1:22" ht="24" customHeight="1" thickBot="1">
      <c r="A46" s="430">
        <f>A42+1</f>
        <v>8</v>
      </c>
      <c r="B46" s="193" t="s">
        <v>336</v>
      </c>
      <c r="C46" s="193" t="s">
        <v>338</v>
      </c>
      <c r="D46" s="193" t="s">
        <v>24</v>
      </c>
      <c r="E46" s="447" t="s">
        <v>340</v>
      </c>
      <c r="F46" s="447"/>
      <c r="G46" s="447" t="s">
        <v>332</v>
      </c>
      <c r="H46" s="452"/>
      <c r="I46" s="203"/>
      <c r="J46" s="268"/>
      <c r="K46" s="268"/>
      <c r="L46" s="268"/>
      <c r="M46" s="269"/>
      <c r="N46" s="252"/>
      <c r="V46" s="45"/>
    </row>
    <row r="47" spans="1:22" ht="13.5" thickBot="1">
      <c r="A47" s="430"/>
      <c r="B47" s="253"/>
      <c r="C47" s="253"/>
      <c r="D47" s="254"/>
      <c r="E47" s="255"/>
      <c r="F47" s="256"/>
      <c r="G47" s="473"/>
      <c r="H47" s="474"/>
      <c r="I47" s="475"/>
      <c r="J47" s="257"/>
      <c r="K47" s="258"/>
      <c r="L47" s="259"/>
      <c r="M47" s="171"/>
      <c r="N47" s="252"/>
      <c r="V47" s="45"/>
    </row>
    <row r="48" spans="1:22" ht="23.25" thickBot="1">
      <c r="A48" s="430"/>
      <c r="B48" s="194" t="s">
        <v>337</v>
      </c>
      <c r="C48" s="194" t="s">
        <v>339</v>
      </c>
      <c r="D48" s="194" t="s">
        <v>23</v>
      </c>
      <c r="E48" s="434" t="s">
        <v>341</v>
      </c>
      <c r="F48" s="434"/>
      <c r="G48" s="453"/>
      <c r="H48" s="454"/>
      <c r="I48" s="455"/>
      <c r="J48" s="260"/>
      <c r="K48" s="259"/>
      <c r="L48" s="232"/>
      <c r="M48" s="261"/>
      <c r="N48" s="252"/>
      <c r="V48" s="45"/>
    </row>
    <row r="49" spans="1:22" ht="13.5" thickBot="1">
      <c r="A49" s="431"/>
      <c r="B49" s="262"/>
      <c r="C49" s="262"/>
      <c r="D49" s="263"/>
      <c r="E49" s="264" t="s">
        <v>4</v>
      </c>
      <c r="F49" s="265"/>
      <c r="G49" s="476"/>
      <c r="H49" s="477"/>
      <c r="I49" s="478"/>
      <c r="J49" s="244"/>
      <c r="K49" s="266"/>
      <c r="L49" s="266"/>
      <c r="M49" s="267"/>
      <c r="N49" s="252"/>
      <c r="V49" s="45"/>
    </row>
    <row r="50" spans="1:22" ht="24" customHeight="1" thickBot="1">
      <c r="A50" s="430">
        <f>A46+1</f>
        <v>9</v>
      </c>
      <c r="B50" s="193" t="s">
        <v>336</v>
      </c>
      <c r="C50" s="193" t="s">
        <v>338</v>
      </c>
      <c r="D50" s="193" t="s">
        <v>24</v>
      </c>
      <c r="E50" s="447" t="s">
        <v>340</v>
      </c>
      <c r="F50" s="447"/>
      <c r="G50" s="447" t="s">
        <v>332</v>
      </c>
      <c r="H50" s="452"/>
      <c r="I50" s="203"/>
      <c r="J50" s="268"/>
      <c r="K50" s="268"/>
      <c r="L50" s="268"/>
      <c r="M50" s="269"/>
      <c r="N50" s="252"/>
      <c r="V50" s="45"/>
    </row>
    <row r="51" spans="1:22" ht="13.5" thickBot="1">
      <c r="A51" s="430"/>
      <c r="B51" s="253"/>
      <c r="C51" s="253"/>
      <c r="D51" s="254"/>
      <c r="E51" s="255"/>
      <c r="F51" s="256"/>
      <c r="G51" s="473"/>
      <c r="H51" s="474"/>
      <c r="I51" s="475"/>
      <c r="J51" s="257"/>
      <c r="K51" s="258"/>
      <c r="L51" s="259"/>
      <c r="M51" s="171"/>
      <c r="N51" s="252"/>
      <c r="V51" s="45"/>
    </row>
    <row r="52" spans="1:22" ht="23.25" thickBot="1">
      <c r="A52" s="430"/>
      <c r="B52" s="194" t="s">
        <v>337</v>
      </c>
      <c r="C52" s="194" t="s">
        <v>339</v>
      </c>
      <c r="D52" s="194" t="s">
        <v>23</v>
      </c>
      <c r="E52" s="434" t="s">
        <v>341</v>
      </c>
      <c r="F52" s="434"/>
      <c r="G52" s="453"/>
      <c r="H52" s="454"/>
      <c r="I52" s="455"/>
      <c r="J52" s="260"/>
      <c r="K52" s="259"/>
      <c r="L52" s="232"/>
      <c r="M52" s="261"/>
      <c r="N52" s="252"/>
      <c r="V52" s="45"/>
    </row>
    <row r="53" spans="1:22" ht="13.5" thickBot="1">
      <c r="A53" s="431"/>
      <c r="B53" s="262"/>
      <c r="C53" s="262"/>
      <c r="D53" s="263"/>
      <c r="E53" s="264" t="s">
        <v>4</v>
      </c>
      <c r="F53" s="265"/>
      <c r="G53" s="476"/>
      <c r="H53" s="477"/>
      <c r="I53" s="478"/>
      <c r="J53" s="244"/>
      <c r="K53" s="266"/>
      <c r="L53" s="266"/>
      <c r="M53" s="267"/>
      <c r="N53" s="252"/>
      <c r="V53" s="45"/>
    </row>
    <row r="54" spans="1:22" ht="24" customHeight="1" thickBot="1">
      <c r="A54" s="430">
        <f>A50+1</f>
        <v>10</v>
      </c>
      <c r="B54" s="193" t="s">
        <v>336</v>
      </c>
      <c r="C54" s="193" t="s">
        <v>338</v>
      </c>
      <c r="D54" s="193" t="s">
        <v>24</v>
      </c>
      <c r="E54" s="447" t="s">
        <v>340</v>
      </c>
      <c r="F54" s="447"/>
      <c r="G54" s="447" t="s">
        <v>332</v>
      </c>
      <c r="H54" s="452"/>
      <c r="I54" s="203"/>
      <c r="J54" s="268"/>
      <c r="K54" s="268"/>
      <c r="L54" s="268"/>
      <c r="M54" s="269"/>
      <c r="N54" s="252"/>
      <c r="V54" s="45"/>
    </row>
    <row r="55" spans="1:22" ht="13.5" thickBot="1">
      <c r="A55" s="430"/>
      <c r="B55" s="253"/>
      <c r="C55" s="253"/>
      <c r="D55" s="254"/>
      <c r="E55" s="255"/>
      <c r="F55" s="256"/>
      <c r="G55" s="473"/>
      <c r="H55" s="474"/>
      <c r="I55" s="475"/>
      <c r="J55" s="257"/>
      <c r="K55" s="258"/>
      <c r="L55" s="259"/>
      <c r="M55" s="171"/>
      <c r="N55" s="252"/>
      <c r="P55" s="1"/>
      <c r="V55" s="45"/>
    </row>
    <row r="56" spans="1:22" ht="23.25" thickBot="1">
      <c r="A56" s="430"/>
      <c r="B56" s="194" t="s">
        <v>337</v>
      </c>
      <c r="C56" s="194" t="s">
        <v>339</v>
      </c>
      <c r="D56" s="194" t="s">
        <v>23</v>
      </c>
      <c r="E56" s="434" t="s">
        <v>341</v>
      </c>
      <c r="F56" s="434"/>
      <c r="G56" s="453"/>
      <c r="H56" s="454"/>
      <c r="I56" s="455"/>
      <c r="J56" s="260"/>
      <c r="K56" s="259"/>
      <c r="L56" s="232"/>
      <c r="M56" s="261"/>
      <c r="N56" s="252"/>
      <c r="V56" s="45"/>
    </row>
    <row r="57" spans="1:22" s="1" customFormat="1" ht="13.5" thickBot="1">
      <c r="A57" s="431"/>
      <c r="B57" s="262"/>
      <c r="C57" s="262"/>
      <c r="D57" s="263"/>
      <c r="E57" s="264" t="s">
        <v>4</v>
      </c>
      <c r="F57" s="265"/>
      <c r="G57" s="476"/>
      <c r="H57" s="477"/>
      <c r="I57" s="478"/>
      <c r="J57" s="244"/>
      <c r="K57" s="266"/>
      <c r="L57" s="266"/>
      <c r="M57" s="267"/>
      <c r="N57" s="279"/>
      <c r="P57" s="198"/>
      <c r="Q57" s="198"/>
      <c r="V57" s="45"/>
    </row>
    <row r="58" spans="1:22" ht="24" customHeight="1" thickBot="1">
      <c r="A58" s="430">
        <f>A54+1</f>
        <v>11</v>
      </c>
      <c r="B58" s="193" t="s">
        <v>336</v>
      </c>
      <c r="C58" s="193" t="s">
        <v>338</v>
      </c>
      <c r="D58" s="193" t="s">
        <v>24</v>
      </c>
      <c r="E58" s="447" t="s">
        <v>340</v>
      </c>
      <c r="F58" s="447"/>
      <c r="G58" s="447" t="s">
        <v>332</v>
      </c>
      <c r="H58" s="452"/>
      <c r="I58" s="203"/>
      <c r="J58" s="268"/>
      <c r="K58" s="268"/>
      <c r="L58" s="268"/>
      <c r="M58" s="269"/>
      <c r="N58" s="252"/>
      <c r="V58" s="45"/>
    </row>
    <row r="59" spans="1:22" ht="13.5" thickBot="1">
      <c r="A59" s="430"/>
      <c r="B59" s="253"/>
      <c r="C59" s="253"/>
      <c r="D59" s="254"/>
      <c r="E59" s="255"/>
      <c r="F59" s="256"/>
      <c r="G59" s="473"/>
      <c r="H59" s="474"/>
      <c r="I59" s="475"/>
      <c r="J59" s="257"/>
      <c r="K59" s="258"/>
      <c r="L59" s="259"/>
      <c r="M59" s="171"/>
      <c r="N59" s="252"/>
      <c r="V59" s="45"/>
    </row>
    <row r="60" spans="1:22" ht="23.25" thickBot="1">
      <c r="A60" s="430"/>
      <c r="B60" s="194" t="s">
        <v>337</v>
      </c>
      <c r="C60" s="194" t="s">
        <v>339</v>
      </c>
      <c r="D60" s="194" t="s">
        <v>23</v>
      </c>
      <c r="E60" s="434" t="s">
        <v>341</v>
      </c>
      <c r="F60" s="434"/>
      <c r="G60" s="453"/>
      <c r="H60" s="454"/>
      <c r="I60" s="455"/>
      <c r="J60" s="260"/>
      <c r="K60" s="259"/>
      <c r="L60" s="232"/>
      <c r="M60" s="261"/>
      <c r="N60" s="252"/>
      <c r="V60" s="45"/>
    </row>
    <row r="61" spans="1:22" ht="13.5" thickBot="1">
      <c r="A61" s="431"/>
      <c r="B61" s="262"/>
      <c r="C61" s="262"/>
      <c r="D61" s="263"/>
      <c r="E61" s="264" t="s">
        <v>4</v>
      </c>
      <c r="F61" s="265"/>
      <c r="G61" s="476"/>
      <c r="H61" s="477"/>
      <c r="I61" s="478"/>
      <c r="J61" s="244"/>
      <c r="K61" s="266"/>
      <c r="L61" s="266"/>
      <c r="M61" s="267"/>
      <c r="N61" s="252"/>
      <c r="V61" s="45"/>
    </row>
    <row r="62" spans="1:22" ht="24" customHeight="1" thickBot="1">
      <c r="A62" s="430">
        <f>A58+1</f>
        <v>12</v>
      </c>
      <c r="B62" s="193" t="s">
        <v>336</v>
      </c>
      <c r="C62" s="193" t="s">
        <v>338</v>
      </c>
      <c r="D62" s="193" t="s">
        <v>24</v>
      </c>
      <c r="E62" s="447" t="s">
        <v>340</v>
      </c>
      <c r="F62" s="447"/>
      <c r="G62" s="447" t="s">
        <v>332</v>
      </c>
      <c r="H62" s="452"/>
      <c r="I62" s="203"/>
      <c r="J62" s="268"/>
      <c r="K62" s="268"/>
      <c r="L62" s="268"/>
      <c r="M62" s="269"/>
      <c r="N62" s="252"/>
      <c r="V62" s="45"/>
    </row>
    <row r="63" spans="1:22" ht="13.5" thickBot="1">
      <c r="A63" s="430"/>
      <c r="B63" s="253"/>
      <c r="C63" s="253"/>
      <c r="D63" s="254"/>
      <c r="E63" s="255"/>
      <c r="F63" s="256"/>
      <c r="G63" s="473"/>
      <c r="H63" s="474"/>
      <c r="I63" s="475"/>
      <c r="J63" s="257"/>
      <c r="K63" s="258"/>
      <c r="L63" s="259"/>
      <c r="M63" s="171"/>
      <c r="N63" s="252"/>
      <c r="V63" s="45"/>
    </row>
    <row r="64" spans="1:22" ht="23.25" thickBot="1">
      <c r="A64" s="430"/>
      <c r="B64" s="194" t="s">
        <v>337</v>
      </c>
      <c r="C64" s="194" t="s">
        <v>339</v>
      </c>
      <c r="D64" s="194" t="s">
        <v>23</v>
      </c>
      <c r="E64" s="434" t="s">
        <v>341</v>
      </c>
      <c r="F64" s="434"/>
      <c r="G64" s="453"/>
      <c r="H64" s="454"/>
      <c r="I64" s="455"/>
      <c r="J64" s="260"/>
      <c r="K64" s="259"/>
      <c r="L64" s="232"/>
      <c r="M64" s="261"/>
      <c r="N64" s="252"/>
      <c r="V64" s="45"/>
    </row>
    <row r="65" spans="1:22" ht="13.5" thickBot="1">
      <c r="A65" s="431"/>
      <c r="B65" s="262"/>
      <c r="C65" s="262"/>
      <c r="D65" s="263"/>
      <c r="E65" s="264" t="s">
        <v>4</v>
      </c>
      <c r="F65" s="265"/>
      <c r="G65" s="476"/>
      <c r="H65" s="477"/>
      <c r="I65" s="478"/>
      <c r="J65" s="244"/>
      <c r="K65" s="266"/>
      <c r="L65" s="266"/>
      <c r="M65" s="267"/>
      <c r="N65" s="252"/>
      <c r="V65" s="45"/>
    </row>
    <row r="66" spans="1:22" ht="24" customHeight="1" thickBot="1">
      <c r="A66" s="430">
        <f>A62+1</f>
        <v>13</v>
      </c>
      <c r="B66" s="193" t="s">
        <v>336</v>
      </c>
      <c r="C66" s="193" t="s">
        <v>338</v>
      </c>
      <c r="D66" s="193" t="s">
        <v>24</v>
      </c>
      <c r="E66" s="447" t="s">
        <v>340</v>
      </c>
      <c r="F66" s="447"/>
      <c r="G66" s="447" t="s">
        <v>332</v>
      </c>
      <c r="H66" s="452"/>
      <c r="I66" s="203"/>
      <c r="J66" s="268"/>
      <c r="K66" s="268"/>
      <c r="L66" s="268"/>
      <c r="M66" s="269"/>
      <c r="N66" s="252"/>
      <c r="V66" s="45"/>
    </row>
    <row r="67" spans="1:22" ht="13.5" thickBot="1">
      <c r="A67" s="430"/>
      <c r="B67" s="253"/>
      <c r="C67" s="253"/>
      <c r="D67" s="254"/>
      <c r="E67" s="255"/>
      <c r="F67" s="256"/>
      <c r="G67" s="473"/>
      <c r="H67" s="474"/>
      <c r="I67" s="475"/>
      <c r="J67" s="257"/>
      <c r="K67" s="258"/>
      <c r="L67" s="259"/>
      <c r="M67" s="171"/>
      <c r="N67" s="252"/>
      <c r="V67" s="45"/>
    </row>
    <row r="68" spans="1:22" ht="23.25" thickBot="1">
      <c r="A68" s="430"/>
      <c r="B68" s="194" t="s">
        <v>337</v>
      </c>
      <c r="C68" s="194" t="s">
        <v>339</v>
      </c>
      <c r="D68" s="194" t="s">
        <v>23</v>
      </c>
      <c r="E68" s="434" t="s">
        <v>341</v>
      </c>
      <c r="F68" s="434"/>
      <c r="G68" s="453"/>
      <c r="H68" s="454"/>
      <c r="I68" s="455"/>
      <c r="J68" s="260"/>
      <c r="K68" s="259"/>
      <c r="L68" s="232"/>
      <c r="M68" s="261"/>
      <c r="N68" s="252"/>
      <c r="V68" s="45"/>
    </row>
    <row r="69" spans="1:22" ht="13.5" thickBot="1">
      <c r="A69" s="431"/>
      <c r="B69" s="262"/>
      <c r="C69" s="262"/>
      <c r="D69" s="263"/>
      <c r="E69" s="264" t="s">
        <v>4</v>
      </c>
      <c r="F69" s="265"/>
      <c r="G69" s="476"/>
      <c r="H69" s="477"/>
      <c r="I69" s="478"/>
      <c r="J69" s="244"/>
      <c r="K69" s="266"/>
      <c r="L69" s="266"/>
      <c r="M69" s="267"/>
      <c r="N69" s="252"/>
      <c r="V69" s="45"/>
    </row>
    <row r="70" spans="1:22" ht="24" customHeight="1" thickBot="1">
      <c r="A70" s="430">
        <f>A66+1</f>
        <v>14</v>
      </c>
      <c r="B70" s="193" t="s">
        <v>336</v>
      </c>
      <c r="C70" s="193" t="s">
        <v>338</v>
      </c>
      <c r="D70" s="193" t="s">
        <v>24</v>
      </c>
      <c r="E70" s="447" t="s">
        <v>340</v>
      </c>
      <c r="F70" s="447"/>
      <c r="G70" s="447" t="s">
        <v>332</v>
      </c>
      <c r="H70" s="452"/>
      <c r="I70" s="203"/>
      <c r="J70" s="268"/>
      <c r="K70" s="268"/>
      <c r="L70" s="268"/>
      <c r="M70" s="269"/>
      <c r="N70" s="252"/>
      <c r="V70" s="45"/>
    </row>
    <row r="71" spans="1:22" ht="13.5" thickBot="1">
      <c r="A71" s="430"/>
      <c r="B71" s="253"/>
      <c r="C71" s="253"/>
      <c r="D71" s="254"/>
      <c r="E71" s="255"/>
      <c r="F71" s="256"/>
      <c r="G71" s="473"/>
      <c r="H71" s="474"/>
      <c r="I71" s="475"/>
      <c r="J71" s="257"/>
      <c r="K71" s="258"/>
      <c r="L71" s="259"/>
      <c r="M71" s="171"/>
      <c r="N71" s="252"/>
      <c r="V71" s="46"/>
    </row>
    <row r="72" spans="1:22" ht="23.25" thickBot="1">
      <c r="A72" s="430"/>
      <c r="B72" s="194" t="s">
        <v>337</v>
      </c>
      <c r="C72" s="194" t="s">
        <v>339</v>
      </c>
      <c r="D72" s="194" t="s">
        <v>23</v>
      </c>
      <c r="E72" s="434" t="s">
        <v>341</v>
      </c>
      <c r="F72" s="434"/>
      <c r="G72" s="453"/>
      <c r="H72" s="454"/>
      <c r="I72" s="455"/>
      <c r="J72" s="260"/>
      <c r="K72" s="259"/>
      <c r="L72" s="232"/>
      <c r="M72" s="261"/>
      <c r="N72" s="252"/>
      <c r="V72" s="45"/>
    </row>
    <row r="73" spans="1:22" ht="13.5" thickBot="1">
      <c r="A73" s="431"/>
      <c r="B73" s="262"/>
      <c r="C73" s="262"/>
      <c r="D73" s="263"/>
      <c r="E73" s="264" t="s">
        <v>4</v>
      </c>
      <c r="F73" s="265"/>
      <c r="G73" s="476"/>
      <c r="H73" s="477"/>
      <c r="I73" s="478"/>
      <c r="J73" s="244"/>
      <c r="K73" s="266"/>
      <c r="L73" s="266"/>
      <c r="M73" s="267"/>
      <c r="N73" s="252"/>
      <c r="V73" s="45"/>
    </row>
    <row r="74" spans="1:22" ht="24" customHeight="1" thickBot="1">
      <c r="A74" s="430">
        <f>A70+1</f>
        <v>15</v>
      </c>
      <c r="B74" s="193" t="s">
        <v>336</v>
      </c>
      <c r="C74" s="193" t="s">
        <v>338</v>
      </c>
      <c r="D74" s="193" t="s">
        <v>24</v>
      </c>
      <c r="E74" s="447" t="s">
        <v>340</v>
      </c>
      <c r="F74" s="447"/>
      <c r="G74" s="447" t="s">
        <v>332</v>
      </c>
      <c r="H74" s="452"/>
      <c r="I74" s="203"/>
      <c r="J74" s="268"/>
      <c r="K74" s="268"/>
      <c r="L74" s="268"/>
      <c r="M74" s="269"/>
      <c r="N74" s="252"/>
      <c r="V74" s="45"/>
    </row>
    <row r="75" spans="1:22" ht="13.5" thickBot="1">
      <c r="A75" s="430"/>
      <c r="B75" s="253"/>
      <c r="C75" s="253"/>
      <c r="D75" s="254"/>
      <c r="E75" s="255"/>
      <c r="F75" s="256"/>
      <c r="G75" s="473"/>
      <c r="H75" s="474"/>
      <c r="I75" s="475"/>
      <c r="J75" s="257"/>
      <c r="K75" s="258"/>
      <c r="L75" s="259"/>
      <c r="M75" s="171"/>
      <c r="N75" s="252"/>
      <c r="V75" s="45"/>
    </row>
    <row r="76" spans="1:22" ht="23.25" thickBot="1">
      <c r="A76" s="430"/>
      <c r="B76" s="194" t="s">
        <v>337</v>
      </c>
      <c r="C76" s="194" t="s">
        <v>339</v>
      </c>
      <c r="D76" s="194" t="s">
        <v>23</v>
      </c>
      <c r="E76" s="434" t="s">
        <v>341</v>
      </c>
      <c r="F76" s="434"/>
      <c r="G76" s="453"/>
      <c r="H76" s="454"/>
      <c r="I76" s="455"/>
      <c r="J76" s="260"/>
      <c r="K76" s="259"/>
      <c r="L76" s="232"/>
      <c r="M76" s="261"/>
      <c r="N76" s="252"/>
      <c r="V76" s="45"/>
    </row>
    <row r="77" spans="1:22" ht="13.5" thickBot="1">
      <c r="A77" s="431"/>
      <c r="B77" s="262"/>
      <c r="C77" s="262"/>
      <c r="D77" s="263"/>
      <c r="E77" s="264" t="s">
        <v>4</v>
      </c>
      <c r="F77" s="265"/>
      <c r="G77" s="476"/>
      <c r="H77" s="477"/>
      <c r="I77" s="478"/>
      <c r="J77" s="244"/>
      <c r="K77" s="266"/>
      <c r="L77" s="266"/>
      <c r="M77" s="267"/>
      <c r="N77" s="252"/>
      <c r="V77" s="45"/>
    </row>
    <row r="78" spans="1:22" ht="24" customHeight="1" thickBot="1">
      <c r="A78" s="430">
        <f>A74+1</f>
        <v>16</v>
      </c>
      <c r="B78" s="193" t="s">
        <v>336</v>
      </c>
      <c r="C78" s="193" t="s">
        <v>338</v>
      </c>
      <c r="D78" s="193" t="s">
        <v>24</v>
      </c>
      <c r="E78" s="447" t="s">
        <v>340</v>
      </c>
      <c r="F78" s="447"/>
      <c r="G78" s="447" t="s">
        <v>332</v>
      </c>
      <c r="H78" s="452"/>
      <c r="I78" s="203"/>
      <c r="J78" s="268"/>
      <c r="K78" s="268"/>
      <c r="L78" s="268"/>
      <c r="M78" s="269"/>
      <c r="N78" s="252"/>
      <c r="V78" s="45"/>
    </row>
    <row r="79" spans="1:22" ht="13.5" thickBot="1">
      <c r="A79" s="430"/>
      <c r="B79" s="253"/>
      <c r="C79" s="253"/>
      <c r="D79" s="254"/>
      <c r="E79" s="255"/>
      <c r="F79" s="256"/>
      <c r="G79" s="473"/>
      <c r="H79" s="474"/>
      <c r="I79" s="475"/>
      <c r="J79" s="257"/>
      <c r="K79" s="258"/>
      <c r="L79" s="259"/>
      <c r="M79" s="171"/>
      <c r="N79" s="252"/>
      <c r="V79" s="45"/>
    </row>
    <row r="80" spans="1:22" ht="23.25" thickBot="1">
      <c r="A80" s="430"/>
      <c r="B80" s="194" t="s">
        <v>337</v>
      </c>
      <c r="C80" s="194" t="s">
        <v>339</v>
      </c>
      <c r="D80" s="194" t="s">
        <v>23</v>
      </c>
      <c r="E80" s="434" t="s">
        <v>341</v>
      </c>
      <c r="F80" s="434"/>
      <c r="G80" s="453"/>
      <c r="H80" s="454"/>
      <c r="I80" s="455"/>
      <c r="J80" s="260"/>
      <c r="K80" s="259"/>
      <c r="L80" s="232"/>
      <c r="M80" s="261"/>
      <c r="N80" s="252"/>
      <c r="V80" s="45"/>
    </row>
    <row r="81" spans="1:22" ht="13.5" thickBot="1">
      <c r="A81" s="431"/>
      <c r="B81" s="262"/>
      <c r="C81" s="262"/>
      <c r="D81" s="263"/>
      <c r="E81" s="264" t="s">
        <v>4</v>
      </c>
      <c r="F81" s="265"/>
      <c r="G81" s="476"/>
      <c r="H81" s="477"/>
      <c r="I81" s="478"/>
      <c r="J81" s="244"/>
      <c r="K81" s="266"/>
      <c r="L81" s="266"/>
      <c r="M81" s="267"/>
      <c r="N81" s="252"/>
      <c r="V81" s="45"/>
    </row>
    <row r="82" spans="1:22" ht="24" customHeight="1" thickBot="1">
      <c r="A82" s="430">
        <f>A78+1</f>
        <v>17</v>
      </c>
      <c r="B82" s="193" t="s">
        <v>336</v>
      </c>
      <c r="C82" s="193" t="s">
        <v>338</v>
      </c>
      <c r="D82" s="193" t="s">
        <v>24</v>
      </c>
      <c r="E82" s="447" t="s">
        <v>340</v>
      </c>
      <c r="F82" s="447"/>
      <c r="G82" s="447" t="s">
        <v>332</v>
      </c>
      <c r="H82" s="452"/>
      <c r="I82" s="203"/>
      <c r="J82" s="268"/>
      <c r="K82" s="268"/>
      <c r="L82" s="268"/>
      <c r="M82" s="269"/>
      <c r="N82" s="252"/>
      <c r="V82" s="45"/>
    </row>
    <row r="83" spans="1:22" ht="13.5" thickBot="1">
      <c r="A83" s="430"/>
      <c r="B83" s="253"/>
      <c r="C83" s="253"/>
      <c r="D83" s="254"/>
      <c r="E83" s="255"/>
      <c r="F83" s="256"/>
      <c r="G83" s="473"/>
      <c r="H83" s="474"/>
      <c r="I83" s="475"/>
      <c r="J83" s="257"/>
      <c r="K83" s="258"/>
      <c r="L83" s="259"/>
      <c r="M83" s="171"/>
      <c r="N83" s="252"/>
      <c r="V83" s="45"/>
    </row>
    <row r="84" spans="1:22" ht="23.25" thickBot="1">
      <c r="A84" s="430"/>
      <c r="B84" s="194" t="s">
        <v>337</v>
      </c>
      <c r="C84" s="194" t="s">
        <v>339</v>
      </c>
      <c r="D84" s="194" t="s">
        <v>23</v>
      </c>
      <c r="E84" s="434" t="s">
        <v>341</v>
      </c>
      <c r="F84" s="434"/>
      <c r="G84" s="453"/>
      <c r="H84" s="454"/>
      <c r="I84" s="455"/>
      <c r="J84" s="260"/>
      <c r="K84" s="259"/>
      <c r="L84" s="232"/>
      <c r="M84" s="261"/>
      <c r="N84" s="252"/>
      <c r="V84" s="45"/>
    </row>
    <row r="85" spans="1:22" ht="13.5" thickBot="1">
      <c r="A85" s="431"/>
      <c r="B85" s="262"/>
      <c r="C85" s="262"/>
      <c r="D85" s="263"/>
      <c r="E85" s="264" t="s">
        <v>4</v>
      </c>
      <c r="F85" s="265"/>
      <c r="G85" s="476"/>
      <c r="H85" s="477"/>
      <c r="I85" s="478"/>
      <c r="J85" s="244"/>
      <c r="K85" s="266"/>
      <c r="L85" s="266"/>
      <c r="M85" s="267"/>
      <c r="N85" s="252"/>
      <c r="V85" s="45"/>
    </row>
    <row r="86" spans="1:22" ht="24" customHeight="1" thickBot="1">
      <c r="A86" s="430">
        <f>A82+1</f>
        <v>18</v>
      </c>
      <c r="B86" s="193" t="s">
        <v>336</v>
      </c>
      <c r="C86" s="193" t="s">
        <v>338</v>
      </c>
      <c r="D86" s="193" t="s">
        <v>24</v>
      </c>
      <c r="E86" s="447" t="s">
        <v>340</v>
      </c>
      <c r="F86" s="447"/>
      <c r="G86" s="447" t="s">
        <v>332</v>
      </c>
      <c r="H86" s="452"/>
      <c r="I86" s="203"/>
      <c r="J86" s="268"/>
      <c r="K86" s="268"/>
      <c r="L86" s="268"/>
      <c r="M86" s="269"/>
      <c r="N86" s="252"/>
      <c r="V86" s="45"/>
    </row>
    <row r="87" spans="1:22" ht="13.5" thickBot="1">
      <c r="A87" s="430"/>
      <c r="B87" s="253"/>
      <c r="C87" s="253"/>
      <c r="D87" s="254"/>
      <c r="E87" s="255"/>
      <c r="F87" s="256"/>
      <c r="G87" s="473"/>
      <c r="H87" s="474"/>
      <c r="I87" s="475"/>
      <c r="J87" s="257"/>
      <c r="K87" s="258"/>
      <c r="L87" s="259"/>
      <c r="M87" s="171"/>
      <c r="N87" s="252"/>
      <c r="V87" s="45"/>
    </row>
    <row r="88" spans="1:22" ht="23.25" thickBot="1">
      <c r="A88" s="430"/>
      <c r="B88" s="194" t="s">
        <v>337</v>
      </c>
      <c r="C88" s="194" t="s">
        <v>339</v>
      </c>
      <c r="D88" s="194" t="s">
        <v>23</v>
      </c>
      <c r="E88" s="434" t="s">
        <v>341</v>
      </c>
      <c r="F88" s="434"/>
      <c r="G88" s="453"/>
      <c r="H88" s="454"/>
      <c r="I88" s="455"/>
      <c r="J88" s="260"/>
      <c r="K88" s="259"/>
      <c r="L88" s="232"/>
      <c r="M88" s="261"/>
      <c r="N88" s="252"/>
      <c r="V88" s="45"/>
    </row>
    <row r="89" spans="1:22" ht="13.5" thickBot="1">
      <c r="A89" s="431"/>
      <c r="B89" s="262"/>
      <c r="C89" s="262"/>
      <c r="D89" s="263"/>
      <c r="E89" s="264" t="s">
        <v>4</v>
      </c>
      <c r="F89" s="265"/>
      <c r="G89" s="476"/>
      <c r="H89" s="477"/>
      <c r="I89" s="478"/>
      <c r="J89" s="244"/>
      <c r="K89" s="266"/>
      <c r="L89" s="266"/>
      <c r="M89" s="267"/>
      <c r="N89" s="252"/>
      <c r="V89" s="45"/>
    </row>
    <row r="90" spans="1:22" ht="24" customHeight="1" thickBot="1">
      <c r="A90" s="430">
        <f>A86+1</f>
        <v>19</v>
      </c>
      <c r="B90" s="193" t="s">
        <v>336</v>
      </c>
      <c r="C90" s="193" t="s">
        <v>338</v>
      </c>
      <c r="D90" s="193" t="s">
        <v>24</v>
      </c>
      <c r="E90" s="447" t="s">
        <v>340</v>
      </c>
      <c r="F90" s="447"/>
      <c r="G90" s="447" t="s">
        <v>332</v>
      </c>
      <c r="H90" s="452"/>
      <c r="I90" s="203"/>
      <c r="J90" s="268"/>
      <c r="K90" s="268"/>
      <c r="L90" s="268"/>
      <c r="M90" s="269"/>
      <c r="N90" s="252"/>
      <c r="V90" s="45"/>
    </row>
    <row r="91" spans="1:22" ht="13.5" thickBot="1">
      <c r="A91" s="430"/>
      <c r="B91" s="253"/>
      <c r="C91" s="253"/>
      <c r="D91" s="254"/>
      <c r="E91" s="255"/>
      <c r="F91" s="256"/>
      <c r="G91" s="473"/>
      <c r="H91" s="474"/>
      <c r="I91" s="475"/>
      <c r="J91" s="257"/>
      <c r="K91" s="258"/>
      <c r="L91" s="259"/>
      <c r="M91" s="171"/>
      <c r="N91" s="252"/>
      <c r="V91" s="45"/>
    </row>
    <row r="92" spans="1:22" ht="23.25" thickBot="1">
      <c r="A92" s="430"/>
      <c r="B92" s="194" t="s">
        <v>337</v>
      </c>
      <c r="C92" s="194" t="s">
        <v>339</v>
      </c>
      <c r="D92" s="194" t="s">
        <v>23</v>
      </c>
      <c r="E92" s="434" t="s">
        <v>341</v>
      </c>
      <c r="F92" s="434"/>
      <c r="G92" s="453"/>
      <c r="H92" s="454"/>
      <c r="I92" s="455"/>
      <c r="J92" s="260"/>
      <c r="K92" s="259"/>
      <c r="L92" s="232"/>
      <c r="M92" s="261"/>
      <c r="N92" s="252"/>
      <c r="V92" s="45"/>
    </row>
    <row r="93" spans="1:22" ht="13.5" thickBot="1">
      <c r="A93" s="431"/>
      <c r="B93" s="262"/>
      <c r="C93" s="262"/>
      <c r="D93" s="263"/>
      <c r="E93" s="264" t="s">
        <v>4</v>
      </c>
      <c r="F93" s="265"/>
      <c r="G93" s="476"/>
      <c r="H93" s="477"/>
      <c r="I93" s="478"/>
      <c r="J93" s="244"/>
      <c r="K93" s="266"/>
      <c r="L93" s="266"/>
      <c r="M93" s="267"/>
      <c r="N93" s="252"/>
      <c r="V93" s="45"/>
    </row>
    <row r="94" spans="1:22" ht="24" customHeight="1" thickBot="1">
      <c r="A94" s="430">
        <f>A90+1</f>
        <v>20</v>
      </c>
      <c r="B94" s="193" t="s">
        <v>336</v>
      </c>
      <c r="C94" s="193" t="s">
        <v>338</v>
      </c>
      <c r="D94" s="193" t="s">
        <v>24</v>
      </c>
      <c r="E94" s="447" t="s">
        <v>340</v>
      </c>
      <c r="F94" s="447"/>
      <c r="G94" s="447" t="s">
        <v>332</v>
      </c>
      <c r="H94" s="452"/>
      <c r="I94" s="203"/>
      <c r="J94" s="268"/>
      <c r="K94" s="268"/>
      <c r="L94" s="268"/>
      <c r="M94" s="269"/>
      <c r="N94" s="252"/>
      <c r="V94" s="45"/>
    </row>
    <row r="95" spans="1:22" ht="13.5" thickBot="1">
      <c r="A95" s="430"/>
      <c r="B95" s="253"/>
      <c r="C95" s="253"/>
      <c r="D95" s="254"/>
      <c r="E95" s="255"/>
      <c r="F95" s="256"/>
      <c r="G95" s="473"/>
      <c r="H95" s="474"/>
      <c r="I95" s="475"/>
      <c r="J95" s="257"/>
      <c r="K95" s="258"/>
      <c r="L95" s="259"/>
      <c r="M95" s="171"/>
      <c r="N95" s="252"/>
      <c r="V95" s="45"/>
    </row>
    <row r="96" spans="1:22" ht="23.25" thickBot="1">
      <c r="A96" s="430"/>
      <c r="B96" s="194" t="s">
        <v>337</v>
      </c>
      <c r="C96" s="194" t="s">
        <v>339</v>
      </c>
      <c r="D96" s="194" t="s">
        <v>23</v>
      </c>
      <c r="E96" s="434" t="s">
        <v>341</v>
      </c>
      <c r="F96" s="434"/>
      <c r="G96" s="453"/>
      <c r="H96" s="454"/>
      <c r="I96" s="455"/>
      <c r="J96" s="260"/>
      <c r="K96" s="259"/>
      <c r="L96" s="232"/>
      <c r="M96" s="261"/>
      <c r="N96" s="252"/>
      <c r="V96" s="45"/>
    </row>
    <row r="97" spans="1:22" ht="13.5" thickBot="1">
      <c r="A97" s="431"/>
      <c r="B97" s="262"/>
      <c r="C97" s="262"/>
      <c r="D97" s="263"/>
      <c r="E97" s="264" t="s">
        <v>4</v>
      </c>
      <c r="F97" s="265"/>
      <c r="G97" s="476"/>
      <c r="H97" s="477"/>
      <c r="I97" s="478"/>
      <c r="J97" s="244"/>
      <c r="K97" s="266"/>
      <c r="L97" s="266"/>
      <c r="M97" s="267"/>
      <c r="N97" s="252"/>
      <c r="V97" s="45"/>
    </row>
    <row r="98" spans="1:22" ht="24" customHeight="1" thickBot="1">
      <c r="A98" s="430">
        <f>A94+1</f>
        <v>21</v>
      </c>
      <c r="B98" s="193" t="s">
        <v>336</v>
      </c>
      <c r="C98" s="193" t="s">
        <v>338</v>
      </c>
      <c r="D98" s="193" t="s">
        <v>24</v>
      </c>
      <c r="E98" s="447" t="s">
        <v>340</v>
      </c>
      <c r="F98" s="447"/>
      <c r="G98" s="447" t="s">
        <v>332</v>
      </c>
      <c r="H98" s="452"/>
      <c r="I98" s="203"/>
      <c r="J98" s="268"/>
      <c r="K98" s="268"/>
      <c r="L98" s="268"/>
      <c r="M98" s="269"/>
      <c r="N98" s="252"/>
      <c r="V98" s="45"/>
    </row>
    <row r="99" spans="1:22" ht="13.5" thickBot="1">
      <c r="A99" s="430"/>
      <c r="B99" s="253"/>
      <c r="C99" s="253"/>
      <c r="D99" s="254"/>
      <c r="E99" s="255"/>
      <c r="F99" s="256"/>
      <c r="G99" s="473"/>
      <c r="H99" s="474"/>
      <c r="I99" s="475"/>
      <c r="J99" s="257"/>
      <c r="K99" s="258"/>
      <c r="L99" s="259"/>
      <c r="M99" s="171"/>
      <c r="N99" s="252"/>
      <c r="V99" s="45"/>
    </row>
    <row r="100" spans="1:22" ht="23.25" thickBot="1">
      <c r="A100" s="430"/>
      <c r="B100" s="194" t="s">
        <v>337</v>
      </c>
      <c r="C100" s="194" t="s">
        <v>339</v>
      </c>
      <c r="D100" s="194" t="s">
        <v>23</v>
      </c>
      <c r="E100" s="434" t="s">
        <v>341</v>
      </c>
      <c r="F100" s="434"/>
      <c r="G100" s="453"/>
      <c r="H100" s="454"/>
      <c r="I100" s="455"/>
      <c r="J100" s="260"/>
      <c r="K100" s="259"/>
      <c r="L100" s="232"/>
      <c r="M100" s="261"/>
      <c r="N100" s="252"/>
      <c r="V100" s="45"/>
    </row>
    <row r="101" spans="1:22" ht="13.5" thickBot="1">
      <c r="A101" s="431"/>
      <c r="B101" s="262"/>
      <c r="C101" s="262"/>
      <c r="D101" s="263"/>
      <c r="E101" s="264" t="s">
        <v>4</v>
      </c>
      <c r="F101" s="265"/>
      <c r="G101" s="476"/>
      <c r="H101" s="477"/>
      <c r="I101" s="478"/>
      <c r="J101" s="244"/>
      <c r="K101" s="266"/>
      <c r="L101" s="266"/>
      <c r="M101" s="267"/>
      <c r="N101" s="252"/>
      <c r="V101" s="45"/>
    </row>
    <row r="102" spans="1:22" ht="24" customHeight="1" thickBot="1">
      <c r="A102" s="430">
        <f>A98+1</f>
        <v>22</v>
      </c>
      <c r="B102" s="193" t="s">
        <v>336</v>
      </c>
      <c r="C102" s="193" t="s">
        <v>338</v>
      </c>
      <c r="D102" s="193" t="s">
        <v>24</v>
      </c>
      <c r="E102" s="447" t="s">
        <v>340</v>
      </c>
      <c r="F102" s="447"/>
      <c r="G102" s="447" t="s">
        <v>332</v>
      </c>
      <c r="H102" s="452"/>
      <c r="I102" s="203"/>
      <c r="J102" s="268"/>
      <c r="K102" s="268"/>
      <c r="L102" s="268"/>
      <c r="M102" s="269"/>
      <c r="N102" s="252"/>
      <c r="V102" s="45"/>
    </row>
    <row r="103" spans="1:22" ht="13.5" thickBot="1">
      <c r="A103" s="430"/>
      <c r="B103" s="253"/>
      <c r="C103" s="253"/>
      <c r="D103" s="254"/>
      <c r="E103" s="255"/>
      <c r="F103" s="256"/>
      <c r="G103" s="473"/>
      <c r="H103" s="474"/>
      <c r="I103" s="475"/>
      <c r="J103" s="257"/>
      <c r="K103" s="258"/>
      <c r="L103" s="259"/>
      <c r="M103" s="171"/>
      <c r="N103" s="252"/>
      <c r="V103" s="45"/>
    </row>
    <row r="104" spans="1:22" ht="23.25" thickBot="1">
      <c r="A104" s="430"/>
      <c r="B104" s="194" t="s">
        <v>337</v>
      </c>
      <c r="C104" s="194" t="s">
        <v>339</v>
      </c>
      <c r="D104" s="194" t="s">
        <v>23</v>
      </c>
      <c r="E104" s="434" t="s">
        <v>341</v>
      </c>
      <c r="F104" s="434"/>
      <c r="G104" s="453"/>
      <c r="H104" s="454"/>
      <c r="I104" s="455"/>
      <c r="J104" s="260"/>
      <c r="K104" s="259"/>
      <c r="L104" s="232"/>
      <c r="M104" s="261"/>
      <c r="N104" s="252"/>
      <c r="V104" s="45"/>
    </row>
    <row r="105" spans="1:22" ht="13.5" thickBot="1">
      <c r="A105" s="431"/>
      <c r="B105" s="262"/>
      <c r="C105" s="262"/>
      <c r="D105" s="263"/>
      <c r="E105" s="264" t="s">
        <v>4</v>
      </c>
      <c r="F105" s="265"/>
      <c r="G105" s="476"/>
      <c r="H105" s="477"/>
      <c r="I105" s="478"/>
      <c r="J105" s="244"/>
      <c r="K105" s="266"/>
      <c r="L105" s="266"/>
      <c r="M105" s="267"/>
      <c r="N105" s="252"/>
      <c r="V105" s="45"/>
    </row>
    <row r="106" spans="1:22" ht="24" customHeight="1" thickBot="1">
      <c r="A106" s="430">
        <f>A102+1</f>
        <v>23</v>
      </c>
      <c r="B106" s="193" t="s">
        <v>336</v>
      </c>
      <c r="C106" s="193" t="s">
        <v>338</v>
      </c>
      <c r="D106" s="193" t="s">
        <v>24</v>
      </c>
      <c r="E106" s="447" t="s">
        <v>340</v>
      </c>
      <c r="F106" s="447"/>
      <c r="G106" s="447" t="s">
        <v>332</v>
      </c>
      <c r="H106" s="452"/>
      <c r="I106" s="203"/>
      <c r="J106" s="268"/>
      <c r="K106" s="268"/>
      <c r="L106" s="268"/>
      <c r="M106" s="269"/>
      <c r="N106" s="252"/>
      <c r="V106" s="45"/>
    </row>
    <row r="107" spans="1:22" ht="13.5" thickBot="1">
      <c r="A107" s="430"/>
      <c r="B107" s="253"/>
      <c r="C107" s="253"/>
      <c r="D107" s="254"/>
      <c r="E107" s="255"/>
      <c r="F107" s="256"/>
      <c r="G107" s="473"/>
      <c r="H107" s="474"/>
      <c r="I107" s="475"/>
      <c r="J107" s="257"/>
      <c r="K107" s="258"/>
      <c r="L107" s="259"/>
      <c r="M107" s="171"/>
      <c r="N107" s="252"/>
      <c r="V107" s="45"/>
    </row>
    <row r="108" spans="1:22" ht="23.25" thickBot="1">
      <c r="A108" s="430"/>
      <c r="B108" s="194" t="s">
        <v>337</v>
      </c>
      <c r="C108" s="194" t="s">
        <v>339</v>
      </c>
      <c r="D108" s="194" t="s">
        <v>23</v>
      </c>
      <c r="E108" s="434" t="s">
        <v>341</v>
      </c>
      <c r="F108" s="434"/>
      <c r="G108" s="453"/>
      <c r="H108" s="454"/>
      <c r="I108" s="455"/>
      <c r="J108" s="260"/>
      <c r="K108" s="259"/>
      <c r="L108" s="232"/>
      <c r="M108" s="261"/>
      <c r="N108" s="252"/>
      <c r="V108" s="45"/>
    </row>
    <row r="109" spans="1:22" ht="13.5" thickBot="1">
      <c r="A109" s="431"/>
      <c r="B109" s="262"/>
      <c r="C109" s="262"/>
      <c r="D109" s="263"/>
      <c r="E109" s="264" t="s">
        <v>4</v>
      </c>
      <c r="F109" s="265"/>
      <c r="G109" s="476"/>
      <c r="H109" s="477"/>
      <c r="I109" s="478"/>
      <c r="J109" s="244"/>
      <c r="K109" s="266"/>
      <c r="L109" s="266"/>
      <c r="M109" s="267"/>
      <c r="N109" s="252"/>
      <c r="V109" s="45"/>
    </row>
    <row r="110" spans="1:22" ht="24" customHeight="1" thickBot="1">
      <c r="A110" s="430">
        <f>A106+1</f>
        <v>24</v>
      </c>
      <c r="B110" s="193" t="s">
        <v>336</v>
      </c>
      <c r="C110" s="193" t="s">
        <v>338</v>
      </c>
      <c r="D110" s="193" t="s">
        <v>24</v>
      </c>
      <c r="E110" s="447" t="s">
        <v>340</v>
      </c>
      <c r="F110" s="447"/>
      <c r="G110" s="447" t="s">
        <v>332</v>
      </c>
      <c r="H110" s="452"/>
      <c r="I110" s="203"/>
      <c r="J110" s="268"/>
      <c r="K110" s="268"/>
      <c r="L110" s="268"/>
      <c r="M110" s="269"/>
      <c r="N110" s="252"/>
      <c r="V110" s="45"/>
    </row>
    <row r="111" spans="1:22" ht="13.5" thickBot="1">
      <c r="A111" s="430"/>
      <c r="B111" s="253"/>
      <c r="C111" s="253"/>
      <c r="D111" s="254"/>
      <c r="E111" s="255"/>
      <c r="F111" s="256"/>
      <c r="G111" s="473"/>
      <c r="H111" s="474"/>
      <c r="I111" s="475"/>
      <c r="J111" s="257"/>
      <c r="K111" s="258"/>
      <c r="L111" s="259"/>
      <c r="M111" s="171"/>
      <c r="N111" s="252"/>
      <c r="V111" s="45"/>
    </row>
    <row r="112" spans="1:22" ht="23.25" thickBot="1">
      <c r="A112" s="430"/>
      <c r="B112" s="194" t="s">
        <v>337</v>
      </c>
      <c r="C112" s="194" t="s">
        <v>339</v>
      </c>
      <c r="D112" s="194" t="s">
        <v>23</v>
      </c>
      <c r="E112" s="434" t="s">
        <v>341</v>
      </c>
      <c r="F112" s="434"/>
      <c r="G112" s="453"/>
      <c r="H112" s="454"/>
      <c r="I112" s="455"/>
      <c r="J112" s="260"/>
      <c r="K112" s="259"/>
      <c r="L112" s="232"/>
      <c r="M112" s="261"/>
      <c r="N112" s="252"/>
      <c r="V112" s="45"/>
    </row>
    <row r="113" spans="1:22" ht="13.5" thickBot="1">
      <c r="A113" s="431"/>
      <c r="B113" s="262"/>
      <c r="C113" s="262"/>
      <c r="D113" s="263"/>
      <c r="E113" s="264" t="s">
        <v>4</v>
      </c>
      <c r="F113" s="265"/>
      <c r="G113" s="476"/>
      <c r="H113" s="477"/>
      <c r="I113" s="478"/>
      <c r="J113" s="244"/>
      <c r="K113" s="266"/>
      <c r="L113" s="266"/>
      <c r="M113" s="267"/>
      <c r="N113" s="252"/>
      <c r="V113" s="45"/>
    </row>
    <row r="114" spans="1:22" ht="24" customHeight="1" thickBot="1">
      <c r="A114" s="430">
        <f>A110+1</f>
        <v>25</v>
      </c>
      <c r="B114" s="193" t="s">
        <v>336</v>
      </c>
      <c r="C114" s="193" t="s">
        <v>338</v>
      </c>
      <c r="D114" s="193" t="s">
        <v>24</v>
      </c>
      <c r="E114" s="447" t="s">
        <v>340</v>
      </c>
      <c r="F114" s="447"/>
      <c r="G114" s="447" t="s">
        <v>332</v>
      </c>
      <c r="H114" s="452"/>
      <c r="I114" s="203"/>
      <c r="J114" s="268"/>
      <c r="K114" s="268"/>
      <c r="L114" s="268"/>
      <c r="M114" s="269"/>
      <c r="N114" s="252"/>
      <c r="V114" s="45"/>
    </row>
    <row r="115" spans="1:22" ht="13.5" thickBot="1">
      <c r="A115" s="430"/>
      <c r="B115" s="253"/>
      <c r="C115" s="253"/>
      <c r="D115" s="254"/>
      <c r="E115" s="255"/>
      <c r="F115" s="256"/>
      <c r="G115" s="473"/>
      <c r="H115" s="474"/>
      <c r="I115" s="475"/>
      <c r="J115" s="257"/>
      <c r="K115" s="258"/>
      <c r="L115" s="259"/>
      <c r="M115" s="171"/>
      <c r="N115" s="252"/>
      <c r="V115" s="45"/>
    </row>
    <row r="116" spans="1:22" ht="23.25" thickBot="1">
      <c r="A116" s="430"/>
      <c r="B116" s="194" t="s">
        <v>337</v>
      </c>
      <c r="C116" s="194" t="s">
        <v>339</v>
      </c>
      <c r="D116" s="194" t="s">
        <v>23</v>
      </c>
      <c r="E116" s="434" t="s">
        <v>341</v>
      </c>
      <c r="F116" s="434"/>
      <c r="G116" s="453"/>
      <c r="H116" s="454"/>
      <c r="I116" s="455"/>
      <c r="J116" s="260"/>
      <c r="K116" s="259"/>
      <c r="L116" s="232"/>
      <c r="M116" s="261"/>
      <c r="N116" s="252"/>
      <c r="V116" s="45"/>
    </row>
    <row r="117" spans="1:22" ht="13.5" thickBot="1">
      <c r="A117" s="431"/>
      <c r="B117" s="262"/>
      <c r="C117" s="262"/>
      <c r="D117" s="263"/>
      <c r="E117" s="264" t="s">
        <v>4</v>
      </c>
      <c r="F117" s="265"/>
      <c r="G117" s="476"/>
      <c r="H117" s="477"/>
      <c r="I117" s="478"/>
      <c r="J117" s="244"/>
      <c r="K117" s="266"/>
      <c r="L117" s="266"/>
      <c r="M117" s="267"/>
      <c r="N117" s="252"/>
      <c r="V117" s="45"/>
    </row>
    <row r="118" spans="1:22" ht="24" customHeight="1" thickBot="1">
      <c r="A118" s="430">
        <f>A114+1</f>
        <v>26</v>
      </c>
      <c r="B118" s="193" t="s">
        <v>336</v>
      </c>
      <c r="C118" s="193" t="s">
        <v>338</v>
      </c>
      <c r="D118" s="193" t="s">
        <v>24</v>
      </c>
      <c r="E118" s="447" t="s">
        <v>340</v>
      </c>
      <c r="F118" s="447"/>
      <c r="G118" s="447" t="s">
        <v>332</v>
      </c>
      <c r="H118" s="452"/>
      <c r="I118" s="203"/>
      <c r="J118" s="268"/>
      <c r="K118" s="268"/>
      <c r="L118" s="268"/>
      <c r="M118" s="269"/>
      <c r="N118" s="252"/>
      <c r="V118" s="45"/>
    </row>
    <row r="119" spans="1:22" ht="13.5" thickBot="1">
      <c r="A119" s="430"/>
      <c r="B119" s="253"/>
      <c r="C119" s="253"/>
      <c r="D119" s="254"/>
      <c r="E119" s="255"/>
      <c r="F119" s="256"/>
      <c r="G119" s="473"/>
      <c r="H119" s="474"/>
      <c r="I119" s="475"/>
      <c r="J119" s="257"/>
      <c r="K119" s="258"/>
      <c r="L119" s="259"/>
      <c r="M119" s="171"/>
      <c r="N119" s="252"/>
      <c r="V119" s="45"/>
    </row>
    <row r="120" spans="1:22" ht="23.25" thickBot="1">
      <c r="A120" s="430"/>
      <c r="B120" s="194" t="s">
        <v>337</v>
      </c>
      <c r="C120" s="194" t="s">
        <v>339</v>
      </c>
      <c r="D120" s="194" t="s">
        <v>23</v>
      </c>
      <c r="E120" s="434" t="s">
        <v>341</v>
      </c>
      <c r="F120" s="434"/>
      <c r="G120" s="453"/>
      <c r="H120" s="454"/>
      <c r="I120" s="455"/>
      <c r="J120" s="260"/>
      <c r="K120" s="259"/>
      <c r="L120" s="232"/>
      <c r="M120" s="261"/>
      <c r="N120" s="252"/>
      <c r="V120" s="45"/>
    </row>
    <row r="121" spans="1:22" ht="13.5" thickBot="1">
      <c r="A121" s="431"/>
      <c r="B121" s="262"/>
      <c r="C121" s="262"/>
      <c r="D121" s="263"/>
      <c r="E121" s="264" t="s">
        <v>4</v>
      </c>
      <c r="F121" s="265"/>
      <c r="G121" s="476"/>
      <c r="H121" s="477"/>
      <c r="I121" s="478"/>
      <c r="J121" s="244"/>
      <c r="K121" s="266"/>
      <c r="L121" s="266"/>
      <c r="M121" s="267"/>
      <c r="N121" s="252"/>
      <c r="V121" s="45"/>
    </row>
    <row r="122" spans="1:22" ht="24" customHeight="1" thickBot="1">
      <c r="A122" s="430">
        <f>A118+1</f>
        <v>27</v>
      </c>
      <c r="B122" s="193" t="s">
        <v>336</v>
      </c>
      <c r="C122" s="193" t="s">
        <v>338</v>
      </c>
      <c r="D122" s="193" t="s">
        <v>24</v>
      </c>
      <c r="E122" s="447" t="s">
        <v>340</v>
      </c>
      <c r="F122" s="447"/>
      <c r="G122" s="447" t="s">
        <v>332</v>
      </c>
      <c r="H122" s="452"/>
      <c r="I122" s="203"/>
      <c r="J122" s="268"/>
      <c r="K122" s="268"/>
      <c r="L122" s="268"/>
      <c r="M122" s="269"/>
      <c r="N122" s="252"/>
      <c r="V122" s="45"/>
    </row>
    <row r="123" spans="1:22" ht="13.5" thickBot="1">
      <c r="A123" s="430"/>
      <c r="B123" s="253"/>
      <c r="C123" s="253"/>
      <c r="D123" s="254"/>
      <c r="E123" s="255"/>
      <c r="F123" s="256"/>
      <c r="G123" s="473"/>
      <c r="H123" s="474"/>
      <c r="I123" s="475"/>
      <c r="J123" s="257"/>
      <c r="K123" s="258"/>
      <c r="L123" s="259"/>
      <c r="M123" s="171"/>
      <c r="N123" s="252"/>
      <c r="V123" s="45"/>
    </row>
    <row r="124" spans="1:22" ht="23.25" thickBot="1">
      <c r="A124" s="430"/>
      <c r="B124" s="194" t="s">
        <v>337</v>
      </c>
      <c r="C124" s="194" t="s">
        <v>339</v>
      </c>
      <c r="D124" s="194" t="s">
        <v>23</v>
      </c>
      <c r="E124" s="434" t="s">
        <v>341</v>
      </c>
      <c r="F124" s="434"/>
      <c r="G124" s="453"/>
      <c r="H124" s="454"/>
      <c r="I124" s="455"/>
      <c r="J124" s="260"/>
      <c r="K124" s="259"/>
      <c r="L124" s="232"/>
      <c r="M124" s="261"/>
      <c r="N124" s="252"/>
      <c r="V124" s="45"/>
    </row>
    <row r="125" spans="1:22" ht="13.5" thickBot="1">
      <c r="A125" s="431"/>
      <c r="B125" s="262"/>
      <c r="C125" s="262"/>
      <c r="D125" s="263"/>
      <c r="E125" s="264" t="s">
        <v>4</v>
      </c>
      <c r="F125" s="265"/>
      <c r="G125" s="476"/>
      <c r="H125" s="477"/>
      <c r="I125" s="478"/>
      <c r="J125" s="244"/>
      <c r="K125" s="266"/>
      <c r="L125" s="266"/>
      <c r="M125" s="267"/>
      <c r="N125" s="252"/>
      <c r="V125" s="45"/>
    </row>
    <row r="126" spans="1:22" ht="24" customHeight="1" thickBot="1">
      <c r="A126" s="430">
        <f>A122+1</f>
        <v>28</v>
      </c>
      <c r="B126" s="193" t="s">
        <v>336</v>
      </c>
      <c r="C126" s="193" t="s">
        <v>338</v>
      </c>
      <c r="D126" s="193" t="s">
        <v>24</v>
      </c>
      <c r="E126" s="447" t="s">
        <v>340</v>
      </c>
      <c r="F126" s="447"/>
      <c r="G126" s="447" t="s">
        <v>332</v>
      </c>
      <c r="H126" s="452"/>
      <c r="I126" s="203"/>
      <c r="J126" s="268"/>
      <c r="K126" s="268"/>
      <c r="L126" s="268"/>
      <c r="M126" s="269"/>
      <c r="N126" s="252"/>
      <c r="V126" s="45"/>
    </row>
    <row r="127" spans="1:22" ht="13.5" thickBot="1">
      <c r="A127" s="430"/>
      <c r="B127" s="253"/>
      <c r="C127" s="253"/>
      <c r="D127" s="254"/>
      <c r="E127" s="255"/>
      <c r="F127" s="256"/>
      <c r="G127" s="473"/>
      <c r="H127" s="474"/>
      <c r="I127" s="475"/>
      <c r="J127" s="257"/>
      <c r="K127" s="258"/>
      <c r="L127" s="259"/>
      <c r="M127" s="171"/>
      <c r="N127" s="252"/>
      <c r="V127" s="45"/>
    </row>
    <row r="128" spans="1:22" ht="23.25" thickBot="1">
      <c r="A128" s="430"/>
      <c r="B128" s="194" t="s">
        <v>337</v>
      </c>
      <c r="C128" s="194" t="s">
        <v>339</v>
      </c>
      <c r="D128" s="194" t="s">
        <v>23</v>
      </c>
      <c r="E128" s="434" t="s">
        <v>341</v>
      </c>
      <c r="F128" s="434"/>
      <c r="G128" s="453"/>
      <c r="H128" s="454"/>
      <c r="I128" s="455"/>
      <c r="J128" s="260"/>
      <c r="K128" s="259"/>
      <c r="L128" s="232"/>
      <c r="M128" s="261"/>
      <c r="N128" s="252"/>
      <c r="V128" s="45"/>
    </row>
    <row r="129" spans="1:22" ht="13.5" thickBot="1">
      <c r="A129" s="431"/>
      <c r="B129" s="262"/>
      <c r="C129" s="262"/>
      <c r="D129" s="263"/>
      <c r="E129" s="264" t="s">
        <v>4</v>
      </c>
      <c r="F129" s="265"/>
      <c r="G129" s="476"/>
      <c r="H129" s="477"/>
      <c r="I129" s="478"/>
      <c r="J129" s="244"/>
      <c r="K129" s="266"/>
      <c r="L129" s="266"/>
      <c r="M129" s="267"/>
      <c r="N129" s="252"/>
      <c r="V129" s="45"/>
    </row>
    <row r="130" spans="1:22" ht="24" customHeight="1" thickBot="1">
      <c r="A130" s="430">
        <f>A126+1</f>
        <v>29</v>
      </c>
      <c r="B130" s="193" t="s">
        <v>336</v>
      </c>
      <c r="C130" s="193" t="s">
        <v>338</v>
      </c>
      <c r="D130" s="193" t="s">
        <v>24</v>
      </c>
      <c r="E130" s="447" t="s">
        <v>340</v>
      </c>
      <c r="F130" s="447"/>
      <c r="G130" s="447" t="s">
        <v>332</v>
      </c>
      <c r="H130" s="452"/>
      <c r="I130" s="203"/>
      <c r="J130" s="268"/>
      <c r="K130" s="268"/>
      <c r="L130" s="268"/>
      <c r="M130" s="269"/>
      <c r="N130" s="252"/>
      <c r="V130" s="45"/>
    </row>
    <row r="131" spans="1:22" ht="13.5" thickBot="1">
      <c r="A131" s="430"/>
      <c r="B131" s="253"/>
      <c r="C131" s="253"/>
      <c r="D131" s="254"/>
      <c r="E131" s="255"/>
      <c r="F131" s="256"/>
      <c r="G131" s="473"/>
      <c r="H131" s="474"/>
      <c r="I131" s="475"/>
      <c r="J131" s="257"/>
      <c r="K131" s="258"/>
      <c r="L131" s="259"/>
      <c r="M131" s="171"/>
      <c r="N131" s="252"/>
      <c r="V131" s="45"/>
    </row>
    <row r="132" spans="1:22" ht="23.25" thickBot="1">
      <c r="A132" s="430"/>
      <c r="B132" s="194" t="s">
        <v>337</v>
      </c>
      <c r="C132" s="194" t="s">
        <v>339</v>
      </c>
      <c r="D132" s="194" t="s">
        <v>23</v>
      </c>
      <c r="E132" s="434" t="s">
        <v>341</v>
      </c>
      <c r="F132" s="434"/>
      <c r="G132" s="453"/>
      <c r="H132" s="454"/>
      <c r="I132" s="455"/>
      <c r="J132" s="260"/>
      <c r="K132" s="259"/>
      <c r="L132" s="232"/>
      <c r="M132" s="261"/>
      <c r="N132" s="252"/>
      <c r="V132" s="45"/>
    </row>
    <row r="133" spans="1:22" ht="13.5" thickBot="1">
      <c r="A133" s="431"/>
      <c r="B133" s="262"/>
      <c r="C133" s="262"/>
      <c r="D133" s="263"/>
      <c r="E133" s="264" t="s">
        <v>4</v>
      </c>
      <c r="F133" s="265"/>
      <c r="G133" s="476"/>
      <c r="H133" s="477"/>
      <c r="I133" s="478"/>
      <c r="J133" s="244"/>
      <c r="K133" s="266"/>
      <c r="L133" s="266"/>
      <c r="M133" s="267"/>
      <c r="N133" s="252"/>
      <c r="V133" s="45"/>
    </row>
    <row r="134" spans="1:22" ht="24" customHeight="1" thickBot="1">
      <c r="A134" s="430">
        <f>A130+1</f>
        <v>30</v>
      </c>
      <c r="B134" s="193" t="s">
        <v>336</v>
      </c>
      <c r="C134" s="193" t="s">
        <v>338</v>
      </c>
      <c r="D134" s="193" t="s">
        <v>24</v>
      </c>
      <c r="E134" s="447" t="s">
        <v>340</v>
      </c>
      <c r="F134" s="447"/>
      <c r="G134" s="447" t="s">
        <v>332</v>
      </c>
      <c r="H134" s="452"/>
      <c r="I134" s="203"/>
      <c r="J134" s="268"/>
      <c r="K134" s="268"/>
      <c r="L134" s="268"/>
      <c r="M134" s="269"/>
      <c r="N134" s="252"/>
      <c r="V134" s="45"/>
    </row>
    <row r="135" spans="1:22" ht="13.5" thickBot="1">
      <c r="A135" s="430"/>
      <c r="B135" s="253"/>
      <c r="C135" s="253"/>
      <c r="D135" s="254"/>
      <c r="E135" s="255"/>
      <c r="F135" s="256"/>
      <c r="G135" s="473"/>
      <c r="H135" s="474"/>
      <c r="I135" s="475"/>
      <c r="J135" s="257"/>
      <c r="K135" s="258"/>
      <c r="L135" s="259"/>
      <c r="M135" s="171"/>
      <c r="N135" s="252"/>
      <c r="V135" s="45"/>
    </row>
    <row r="136" spans="1:22" ht="23.25" thickBot="1">
      <c r="A136" s="430"/>
      <c r="B136" s="194" t="s">
        <v>337</v>
      </c>
      <c r="C136" s="194" t="s">
        <v>339</v>
      </c>
      <c r="D136" s="194" t="s">
        <v>23</v>
      </c>
      <c r="E136" s="434" t="s">
        <v>341</v>
      </c>
      <c r="F136" s="434"/>
      <c r="G136" s="453"/>
      <c r="H136" s="454"/>
      <c r="I136" s="455"/>
      <c r="J136" s="260"/>
      <c r="K136" s="259"/>
      <c r="L136" s="232"/>
      <c r="M136" s="261"/>
      <c r="N136" s="252"/>
      <c r="V136" s="45"/>
    </row>
    <row r="137" spans="1:22" ht="13.5" thickBot="1">
      <c r="A137" s="431"/>
      <c r="B137" s="262"/>
      <c r="C137" s="262"/>
      <c r="D137" s="263"/>
      <c r="E137" s="264" t="s">
        <v>4</v>
      </c>
      <c r="F137" s="265"/>
      <c r="G137" s="476"/>
      <c r="H137" s="477"/>
      <c r="I137" s="478"/>
      <c r="J137" s="244"/>
      <c r="K137" s="266"/>
      <c r="L137" s="266"/>
      <c r="M137" s="267"/>
      <c r="N137" s="252"/>
      <c r="V137" s="45"/>
    </row>
    <row r="138" spans="1:22" ht="24" customHeight="1" thickBot="1">
      <c r="A138" s="430">
        <f>A134+1</f>
        <v>31</v>
      </c>
      <c r="B138" s="193" t="s">
        <v>336</v>
      </c>
      <c r="C138" s="193" t="s">
        <v>338</v>
      </c>
      <c r="D138" s="193" t="s">
        <v>24</v>
      </c>
      <c r="E138" s="447" t="s">
        <v>340</v>
      </c>
      <c r="F138" s="447"/>
      <c r="G138" s="447" t="s">
        <v>332</v>
      </c>
      <c r="H138" s="452"/>
      <c r="I138" s="203"/>
      <c r="J138" s="268"/>
      <c r="K138" s="268"/>
      <c r="L138" s="268"/>
      <c r="M138" s="269"/>
      <c r="N138" s="252"/>
      <c r="V138" s="45"/>
    </row>
    <row r="139" spans="1:22" ht="13.5" thickBot="1">
      <c r="A139" s="430"/>
      <c r="B139" s="253"/>
      <c r="C139" s="253"/>
      <c r="D139" s="254"/>
      <c r="E139" s="255"/>
      <c r="F139" s="256"/>
      <c r="G139" s="473"/>
      <c r="H139" s="474"/>
      <c r="I139" s="475"/>
      <c r="J139" s="257"/>
      <c r="K139" s="258"/>
      <c r="L139" s="259"/>
      <c r="M139" s="171"/>
      <c r="N139" s="252"/>
      <c r="V139" s="45"/>
    </row>
    <row r="140" spans="1:22" ht="23.25" thickBot="1">
      <c r="A140" s="430"/>
      <c r="B140" s="194" t="s">
        <v>337</v>
      </c>
      <c r="C140" s="194" t="s">
        <v>339</v>
      </c>
      <c r="D140" s="194" t="s">
        <v>23</v>
      </c>
      <c r="E140" s="434" t="s">
        <v>341</v>
      </c>
      <c r="F140" s="434"/>
      <c r="G140" s="453"/>
      <c r="H140" s="454"/>
      <c r="I140" s="455"/>
      <c r="J140" s="260"/>
      <c r="K140" s="259"/>
      <c r="L140" s="232"/>
      <c r="M140" s="261"/>
      <c r="N140" s="252"/>
      <c r="V140" s="45"/>
    </row>
    <row r="141" spans="1:22" ht="13.5" thickBot="1">
      <c r="A141" s="431"/>
      <c r="B141" s="262"/>
      <c r="C141" s="262"/>
      <c r="D141" s="263"/>
      <c r="E141" s="264" t="s">
        <v>4</v>
      </c>
      <c r="F141" s="265"/>
      <c r="G141" s="476"/>
      <c r="H141" s="477"/>
      <c r="I141" s="478"/>
      <c r="J141" s="244"/>
      <c r="K141" s="266"/>
      <c r="L141" s="266"/>
      <c r="M141" s="267"/>
      <c r="N141" s="252"/>
      <c r="V141" s="45"/>
    </row>
    <row r="142" spans="1:22" ht="24" customHeight="1" thickBot="1">
      <c r="A142" s="430">
        <f>A138+1</f>
        <v>32</v>
      </c>
      <c r="B142" s="193" t="s">
        <v>336</v>
      </c>
      <c r="C142" s="193" t="s">
        <v>338</v>
      </c>
      <c r="D142" s="193" t="s">
        <v>24</v>
      </c>
      <c r="E142" s="447" t="s">
        <v>340</v>
      </c>
      <c r="F142" s="447"/>
      <c r="G142" s="447" t="s">
        <v>332</v>
      </c>
      <c r="H142" s="452"/>
      <c r="I142" s="203"/>
      <c r="J142" s="268"/>
      <c r="K142" s="268"/>
      <c r="L142" s="268"/>
      <c r="M142" s="269"/>
      <c r="N142" s="252"/>
      <c r="V142" s="45"/>
    </row>
    <row r="143" spans="1:22" ht="13.5" thickBot="1">
      <c r="A143" s="430"/>
      <c r="B143" s="253"/>
      <c r="C143" s="253"/>
      <c r="D143" s="254"/>
      <c r="E143" s="255"/>
      <c r="F143" s="256"/>
      <c r="G143" s="473"/>
      <c r="H143" s="474"/>
      <c r="I143" s="475"/>
      <c r="J143" s="257"/>
      <c r="K143" s="258"/>
      <c r="L143" s="259"/>
      <c r="M143" s="171"/>
      <c r="N143" s="252"/>
      <c r="V143" s="45"/>
    </row>
    <row r="144" spans="1:22" ht="23.25" thickBot="1">
      <c r="A144" s="430"/>
      <c r="B144" s="194" t="s">
        <v>337</v>
      </c>
      <c r="C144" s="194" t="s">
        <v>339</v>
      </c>
      <c r="D144" s="194" t="s">
        <v>23</v>
      </c>
      <c r="E144" s="434" t="s">
        <v>341</v>
      </c>
      <c r="F144" s="434"/>
      <c r="G144" s="453"/>
      <c r="H144" s="454"/>
      <c r="I144" s="455"/>
      <c r="J144" s="260"/>
      <c r="K144" s="259"/>
      <c r="L144" s="232"/>
      <c r="M144" s="261"/>
      <c r="N144" s="252"/>
      <c r="V144" s="45"/>
    </row>
    <row r="145" spans="1:22" ht="13.5" thickBot="1">
      <c r="A145" s="431"/>
      <c r="B145" s="262"/>
      <c r="C145" s="262"/>
      <c r="D145" s="263"/>
      <c r="E145" s="264" t="s">
        <v>4</v>
      </c>
      <c r="F145" s="265"/>
      <c r="G145" s="476"/>
      <c r="H145" s="477"/>
      <c r="I145" s="478"/>
      <c r="J145" s="244"/>
      <c r="K145" s="266"/>
      <c r="L145" s="266"/>
      <c r="M145" s="267"/>
      <c r="N145" s="252"/>
      <c r="V145" s="45"/>
    </row>
    <row r="146" spans="1:22" ht="24" customHeight="1" thickBot="1">
      <c r="A146" s="430">
        <f>A142+1</f>
        <v>33</v>
      </c>
      <c r="B146" s="193" t="s">
        <v>336</v>
      </c>
      <c r="C146" s="193" t="s">
        <v>338</v>
      </c>
      <c r="D146" s="193" t="s">
        <v>24</v>
      </c>
      <c r="E146" s="447" t="s">
        <v>340</v>
      </c>
      <c r="F146" s="447"/>
      <c r="G146" s="447" t="s">
        <v>332</v>
      </c>
      <c r="H146" s="452"/>
      <c r="I146" s="203"/>
      <c r="J146" s="268"/>
      <c r="K146" s="268"/>
      <c r="L146" s="268"/>
      <c r="M146" s="269"/>
      <c r="N146" s="252"/>
      <c r="V146" s="45"/>
    </row>
    <row r="147" spans="1:22" ht="13.5" thickBot="1">
      <c r="A147" s="430"/>
      <c r="B147" s="253"/>
      <c r="C147" s="253"/>
      <c r="D147" s="254"/>
      <c r="E147" s="255"/>
      <c r="F147" s="256"/>
      <c r="G147" s="473"/>
      <c r="H147" s="474"/>
      <c r="I147" s="475"/>
      <c r="J147" s="257"/>
      <c r="K147" s="258"/>
      <c r="L147" s="259"/>
      <c r="M147" s="171"/>
      <c r="N147" s="252"/>
      <c r="V147" s="45"/>
    </row>
    <row r="148" spans="1:22" ht="23.25" thickBot="1">
      <c r="A148" s="430"/>
      <c r="B148" s="194" t="s">
        <v>337</v>
      </c>
      <c r="C148" s="194" t="s">
        <v>339</v>
      </c>
      <c r="D148" s="194" t="s">
        <v>23</v>
      </c>
      <c r="E148" s="434" t="s">
        <v>341</v>
      </c>
      <c r="F148" s="434"/>
      <c r="G148" s="453"/>
      <c r="H148" s="454"/>
      <c r="I148" s="455"/>
      <c r="J148" s="260"/>
      <c r="K148" s="259"/>
      <c r="L148" s="232"/>
      <c r="M148" s="261"/>
      <c r="N148" s="252"/>
      <c r="V148" s="45"/>
    </row>
    <row r="149" spans="1:22" ht="13.5" thickBot="1">
      <c r="A149" s="431"/>
      <c r="B149" s="262"/>
      <c r="C149" s="262"/>
      <c r="D149" s="263"/>
      <c r="E149" s="264" t="s">
        <v>4</v>
      </c>
      <c r="F149" s="265"/>
      <c r="G149" s="476"/>
      <c r="H149" s="477"/>
      <c r="I149" s="478"/>
      <c r="J149" s="244"/>
      <c r="K149" s="266"/>
      <c r="L149" s="266"/>
      <c r="M149" s="267"/>
      <c r="N149" s="252"/>
      <c r="V149" s="45"/>
    </row>
    <row r="150" spans="1:22" ht="24" customHeight="1" thickBot="1">
      <c r="A150" s="430">
        <f>A146+1</f>
        <v>34</v>
      </c>
      <c r="B150" s="193" t="s">
        <v>336</v>
      </c>
      <c r="C150" s="193" t="s">
        <v>338</v>
      </c>
      <c r="D150" s="193" t="s">
        <v>24</v>
      </c>
      <c r="E150" s="447" t="s">
        <v>340</v>
      </c>
      <c r="F150" s="447"/>
      <c r="G150" s="447" t="s">
        <v>332</v>
      </c>
      <c r="H150" s="452"/>
      <c r="I150" s="203"/>
      <c r="J150" s="268"/>
      <c r="K150" s="268"/>
      <c r="L150" s="268"/>
      <c r="M150" s="269"/>
      <c r="N150" s="252"/>
      <c r="V150" s="45"/>
    </row>
    <row r="151" spans="1:22" ht="13.5" thickBot="1">
      <c r="A151" s="430"/>
      <c r="B151" s="253"/>
      <c r="C151" s="253"/>
      <c r="D151" s="254"/>
      <c r="E151" s="255"/>
      <c r="F151" s="256"/>
      <c r="G151" s="473"/>
      <c r="H151" s="474"/>
      <c r="I151" s="475"/>
      <c r="J151" s="257"/>
      <c r="K151" s="258"/>
      <c r="L151" s="259"/>
      <c r="M151" s="171"/>
      <c r="N151" s="252"/>
      <c r="V151" s="45"/>
    </row>
    <row r="152" spans="1:22" ht="23.25" thickBot="1">
      <c r="A152" s="430"/>
      <c r="B152" s="194" t="s">
        <v>337</v>
      </c>
      <c r="C152" s="194" t="s">
        <v>339</v>
      </c>
      <c r="D152" s="194" t="s">
        <v>23</v>
      </c>
      <c r="E152" s="434" t="s">
        <v>341</v>
      </c>
      <c r="F152" s="434"/>
      <c r="G152" s="453"/>
      <c r="H152" s="454"/>
      <c r="I152" s="455"/>
      <c r="J152" s="260"/>
      <c r="K152" s="259"/>
      <c r="L152" s="232"/>
      <c r="M152" s="261"/>
      <c r="N152" s="252"/>
      <c r="V152" s="45"/>
    </row>
    <row r="153" spans="1:22" ht="13.5" thickBot="1">
      <c r="A153" s="431"/>
      <c r="B153" s="262"/>
      <c r="C153" s="262"/>
      <c r="D153" s="263"/>
      <c r="E153" s="264" t="s">
        <v>4</v>
      </c>
      <c r="F153" s="265"/>
      <c r="G153" s="476"/>
      <c r="H153" s="477"/>
      <c r="I153" s="478"/>
      <c r="J153" s="244"/>
      <c r="K153" s="266"/>
      <c r="L153" s="266"/>
      <c r="M153" s="267"/>
      <c r="N153" s="252"/>
      <c r="V153" s="45"/>
    </row>
    <row r="154" spans="1:22" ht="24" customHeight="1" thickBot="1">
      <c r="A154" s="430">
        <f>A150+1</f>
        <v>35</v>
      </c>
      <c r="B154" s="193" t="s">
        <v>336</v>
      </c>
      <c r="C154" s="193" t="s">
        <v>338</v>
      </c>
      <c r="D154" s="193" t="s">
        <v>24</v>
      </c>
      <c r="E154" s="447" t="s">
        <v>340</v>
      </c>
      <c r="F154" s="447"/>
      <c r="G154" s="447" t="s">
        <v>332</v>
      </c>
      <c r="H154" s="452"/>
      <c r="I154" s="203"/>
      <c r="J154" s="268"/>
      <c r="K154" s="268"/>
      <c r="L154" s="268"/>
      <c r="M154" s="269"/>
      <c r="N154" s="252"/>
      <c r="V154" s="45"/>
    </row>
    <row r="155" spans="1:22" ht="13.5" thickBot="1">
      <c r="A155" s="430"/>
      <c r="B155" s="253"/>
      <c r="C155" s="253"/>
      <c r="D155" s="254"/>
      <c r="E155" s="255"/>
      <c r="F155" s="256"/>
      <c r="G155" s="473"/>
      <c r="H155" s="474"/>
      <c r="I155" s="475"/>
      <c r="J155" s="257"/>
      <c r="K155" s="258"/>
      <c r="L155" s="259"/>
      <c r="M155" s="171"/>
      <c r="N155" s="252"/>
      <c r="V155" s="45"/>
    </row>
    <row r="156" spans="1:22" ht="23.25" thickBot="1">
      <c r="A156" s="430"/>
      <c r="B156" s="194" t="s">
        <v>337</v>
      </c>
      <c r="C156" s="194" t="s">
        <v>339</v>
      </c>
      <c r="D156" s="194" t="s">
        <v>23</v>
      </c>
      <c r="E156" s="434" t="s">
        <v>341</v>
      </c>
      <c r="F156" s="434"/>
      <c r="G156" s="453"/>
      <c r="H156" s="454"/>
      <c r="I156" s="455"/>
      <c r="J156" s="260"/>
      <c r="K156" s="259"/>
      <c r="L156" s="232"/>
      <c r="M156" s="261"/>
      <c r="N156" s="252"/>
      <c r="V156" s="45"/>
    </row>
    <row r="157" spans="1:22" ht="13.5" thickBot="1">
      <c r="A157" s="431"/>
      <c r="B157" s="262"/>
      <c r="C157" s="262"/>
      <c r="D157" s="263"/>
      <c r="E157" s="264" t="s">
        <v>4</v>
      </c>
      <c r="F157" s="265"/>
      <c r="G157" s="476"/>
      <c r="H157" s="477"/>
      <c r="I157" s="478"/>
      <c r="J157" s="244"/>
      <c r="K157" s="266"/>
      <c r="L157" s="266"/>
      <c r="M157" s="267"/>
      <c r="N157" s="252"/>
      <c r="V157" s="45"/>
    </row>
    <row r="158" spans="1:22" ht="24" customHeight="1" thickBot="1">
      <c r="A158" s="430">
        <f>A154+1</f>
        <v>36</v>
      </c>
      <c r="B158" s="193" t="s">
        <v>336</v>
      </c>
      <c r="C158" s="193" t="s">
        <v>338</v>
      </c>
      <c r="D158" s="193" t="s">
        <v>24</v>
      </c>
      <c r="E158" s="447" t="s">
        <v>340</v>
      </c>
      <c r="F158" s="447"/>
      <c r="G158" s="447" t="s">
        <v>332</v>
      </c>
      <c r="H158" s="452"/>
      <c r="I158" s="203"/>
      <c r="J158" s="268"/>
      <c r="K158" s="268"/>
      <c r="L158" s="268"/>
      <c r="M158" s="269"/>
      <c r="N158" s="252"/>
      <c r="V158" s="45"/>
    </row>
    <row r="159" spans="1:22" ht="13.5" thickBot="1">
      <c r="A159" s="430"/>
      <c r="B159" s="253"/>
      <c r="C159" s="253"/>
      <c r="D159" s="254"/>
      <c r="E159" s="255"/>
      <c r="F159" s="256"/>
      <c r="G159" s="473"/>
      <c r="H159" s="474"/>
      <c r="I159" s="475"/>
      <c r="J159" s="257"/>
      <c r="K159" s="258"/>
      <c r="L159" s="259"/>
      <c r="M159" s="171"/>
      <c r="N159" s="252"/>
      <c r="V159" s="45"/>
    </row>
    <row r="160" spans="1:22" ht="23.25" thickBot="1">
      <c r="A160" s="430"/>
      <c r="B160" s="194" t="s">
        <v>337</v>
      </c>
      <c r="C160" s="194" t="s">
        <v>339</v>
      </c>
      <c r="D160" s="194" t="s">
        <v>23</v>
      </c>
      <c r="E160" s="434" t="s">
        <v>341</v>
      </c>
      <c r="F160" s="434"/>
      <c r="G160" s="453"/>
      <c r="H160" s="454"/>
      <c r="I160" s="455"/>
      <c r="J160" s="260"/>
      <c r="K160" s="259"/>
      <c r="L160" s="232"/>
      <c r="M160" s="261"/>
      <c r="N160" s="252"/>
      <c r="V160" s="45"/>
    </row>
    <row r="161" spans="1:22" ht="13.5" thickBot="1">
      <c r="A161" s="431"/>
      <c r="B161" s="262"/>
      <c r="C161" s="262"/>
      <c r="D161" s="263"/>
      <c r="E161" s="264" t="s">
        <v>4</v>
      </c>
      <c r="F161" s="265"/>
      <c r="G161" s="476"/>
      <c r="H161" s="477"/>
      <c r="I161" s="478"/>
      <c r="J161" s="244"/>
      <c r="K161" s="266"/>
      <c r="L161" s="266"/>
      <c r="M161" s="267"/>
      <c r="N161" s="252"/>
      <c r="V161" s="45"/>
    </row>
    <row r="162" spans="1:22" ht="24" customHeight="1" thickBot="1">
      <c r="A162" s="430">
        <f>A158+1</f>
        <v>37</v>
      </c>
      <c r="B162" s="193" t="s">
        <v>336</v>
      </c>
      <c r="C162" s="193" t="s">
        <v>338</v>
      </c>
      <c r="D162" s="193" t="s">
        <v>24</v>
      </c>
      <c r="E162" s="447" t="s">
        <v>340</v>
      </c>
      <c r="F162" s="447"/>
      <c r="G162" s="447" t="s">
        <v>332</v>
      </c>
      <c r="H162" s="452"/>
      <c r="I162" s="203"/>
      <c r="J162" s="268"/>
      <c r="K162" s="268"/>
      <c r="L162" s="268"/>
      <c r="M162" s="269"/>
      <c r="N162" s="252"/>
      <c r="V162" s="45"/>
    </row>
    <row r="163" spans="1:22" ht="13.5" thickBot="1">
      <c r="A163" s="430"/>
      <c r="B163" s="253"/>
      <c r="C163" s="253"/>
      <c r="D163" s="254"/>
      <c r="E163" s="255"/>
      <c r="F163" s="256"/>
      <c r="G163" s="473"/>
      <c r="H163" s="474"/>
      <c r="I163" s="475"/>
      <c r="J163" s="257"/>
      <c r="K163" s="258"/>
      <c r="L163" s="259"/>
      <c r="M163" s="171"/>
      <c r="N163" s="252"/>
      <c r="V163" s="45"/>
    </row>
    <row r="164" spans="1:22" ht="23.25" thickBot="1">
      <c r="A164" s="430"/>
      <c r="B164" s="194" t="s">
        <v>337</v>
      </c>
      <c r="C164" s="194" t="s">
        <v>339</v>
      </c>
      <c r="D164" s="194" t="s">
        <v>23</v>
      </c>
      <c r="E164" s="434" t="s">
        <v>341</v>
      </c>
      <c r="F164" s="434"/>
      <c r="G164" s="453"/>
      <c r="H164" s="454"/>
      <c r="I164" s="455"/>
      <c r="J164" s="260"/>
      <c r="K164" s="259"/>
      <c r="L164" s="232"/>
      <c r="M164" s="261"/>
      <c r="N164" s="252"/>
      <c r="V164" s="45"/>
    </row>
    <row r="165" spans="1:22" ht="13.5" thickBot="1">
      <c r="A165" s="431"/>
      <c r="B165" s="262"/>
      <c r="C165" s="262"/>
      <c r="D165" s="263"/>
      <c r="E165" s="264" t="s">
        <v>4</v>
      </c>
      <c r="F165" s="265"/>
      <c r="G165" s="476"/>
      <c r="H165" s="477"/>
      <c r="I165" s="478"/>
      <c r="J165" s="244"/>
      <c r="K165" s="266"/>
      <c r="L165" s="266"/>
      <c r="M165" s="267"/>
      <c r="N165" s="252"/>
      <c r="V165" s="45"/>
    </row>
    <row r="166" spans="1:22" ht="24" customHeight="1" thickBot="1">
      <c r="A166" s="430">
        <f>A162+1</f>
        <v>38</v>
      </c>
      <c r="B166" s="193" t="s">
        <v>336</v>
      </c>
      <c r="C166" s="193" t="s">
        <v>338</v>
      </c>
      <c r="D166" s="193" t="s">
        <v>24</v>
      </c>
      <c r="E166" s="447" t="s">
        <v>340</v>
      </c>
      <c r="F166" s="447"/>
      <c r="G166" s="447" t="s">
        <v>332</v>
      </c>
      <c r="H166" s="452"/>
      <c r="I166" s="203"/>
      <c r="J166" s="268"/>
      <c r="K166" s="268"/>
      <c r="L166" s="268"/>
      <c r="M166" s="269"/>
      <c r="N166" s="252"/>
      <c r="V166" s="45"/>
    </row>
    <row r="167" spans="1:22" ht="13.5" thickBot="1">
      <c r="A167" s="430"/>
      <c r="B167" s="253"/>
      <c r="C167" s="253"/>
      <c r="D167" s="254"/>
      <c r="E167" s="255"/>
      <c r="F167" s="256"/>
      <c r="G167" s="473"/>
      <c r="H167" s="474"/>
      <c r="I167" s="475"/>
      <c r="J167" s="257"/>
      <c r="K167" s="258"/>
      <c r="L167" s="259"/>
      <c r="M167" s="171"/>
      <c r="N167" s="252"/>
      <c r="V167" s="45"/>
    </row>
    <row r="168" spans="1:22" ht="23.25" thickBot="1">
      <c r="A168" s="430"/>
      <c r="B168" s="194" t="s">
        <v>337</v>
      </c>
      <c r="C168" s="194" t="s">
        <v>339</v>
      </c>
      <c r="D168" s="194" t="s">
        <v>23</v>
      </c>
      <c r="E168" s="434" t="s">
        <v>341</v>
      </c>
      <c r="F168" s="434"/>
      <c r="G168" s="453"/>
      <c r="H168" s="454"/>
      <c r="I168" s="455"/>
      <c r="J168" s="260"/>
      <c r="K168" s="259"/>
      <c r="L168" s="232"/>
      <c r="M168" s="261"/>
      <c r="N168" s="252"/>
      <c r="V168" s="45"/>
    </row>
    <row r="169" spans="1:22" ht="13.5" thickBot="1">
      <c r="A169" s="431"/>
      <c r="B169" s="262"/>
      <c r="C169" s="262"/>
      <c r="D169" s="263"/>
      <c r="E169" s="264" t="s">
        <v>4</v>
      </c>
      <c r="F169" s="265"/>
      <c r="G169" s="476"/>
      <c r="H169" s="477"/>
      <c r="I169" s="478"/>
      <c r="J169" s="244"/>
      <c r="K169" s="266"/>
      <c r="L169" s="266"/>
      <c r="M169" s="267"/>
      <c r="N169" s="252"/>
      <c r="V169" s="45"/>
    </row>
    <row r="170" spans="1:22" ht="24" customHeight="1" thickBot="1">
      <c r="A170" s="430">
        <f>A166+1</f>
        <v>39</v>
      </c>
      <c r="B170" s="193" t="s">
        <v>336</v>
      </c>
      <c r="C170" s="193" t="s">
        <v>338</v>
      </c>
      <c r="D170" s="193" t="s">
        <v>24</v>
      </c>
      <c r="E170" s="447" t="s">
        <v>340</v>
      </c>
      <c r="F170" s="447"/>
      <c r="G170" s="447" t="s">
        <v>332</v>
      </c>
      <c r="H170" s="452"/>
      <c r="I170" s="203"/>
      <c r="J170" s="268"/>
      <c r="K170" s="268"/>
      <c r="L170" s="268"/>
      <c r="M170" s="269"/>
      <c r="N170" s="252"/>
      <c r="V170" s="45"/>
    </row>
    <row r="171" spans="1:22" ht="13.5" thickBot="1">
      <c r="A171" s="430"/>
      <c r="B171" s="253"/>
      <c r="C171" s="253"/>
      <c r="D171" s="254"/>
      <c r="E171" s="255"/>
      <c r="F171" s="256"/>
      <c r="G171" s="473"/>
      <c r="H171" s="474"/>
      <c r="I171" s="475"/>
      <c r="J171" s="257"/>
      <c r="K171" s="258"/>
      <c r="L171" s="259"/>
      <c r="M171" s="171"/>
      <c r="N171" s="252"/>
      <c r="V171" s="45"/>
    </row>
    <row r="172" spans="1:22" ht="23.25" thickBot="1">
      <c r="A172" s="430"/>
      <c r="B172" s="194" t="s">
        <v>337</v>
      </c>
      <c r="C172" s="194" t="s">
        <v>339</v>
      </c>
      <c r="D172" s="194" t="s">
        <v>23</v>
      </c>
      <c r="E172" s="434" t="s">
        <v>341</v>
      </c>
      <c r="F172" s="434"/>
      <c r="G172" s="453"/>
      <c r="H172" s="454"/>
      <c r="I172" s="455"/>
      <c r="J172" s="260"/>
      <c r="K172" s="259"/>
      <c r="L172" s="232"/>
      <c r="M172" s="261"/>
      <c r="N172" s="252"/>
      <c r="V172" s="45"/>
    </row>
    <row r="173" spans="1:22" ht="13.5" thickBot="1">
      <c r="A173" s="431"/>
      <c r="B173" s="262"/>
      <c r="C173" s="262"/>
      <c r="D173" s="263"/>
      <c r="E173" s="264" t="s">
        <v>4</v>
      </c>
      <c r="F173" s="265"/>
      <c r="G173" s="476"/>
      <c r="H173" s="477"/>
      <c r="I173" s="478"/>
      <c r="J173" s="244"/>
      <c r="K173" s="266"/>
      <c r="L173" s="266"/>
      <c r="M173" s="267"/>
      <c r="N173" s="252"/>
      <c r="V173" s="45"/>
    </row>
    <row r="174" spans="1:22" ht="24" customHeight="1" thickBot="1">
      <c r="A174" s="430">
        <f>A170+1</f>
        <v>40</v>
      </c>
      <c r="B174" s="193" t="s">
        <v>336</v>
      </c>
      <c r="C174" s="193" t="s">
        <v>338</v>
      </c>
      <c r="D174" s="193" t="s">
        <v>24</v>
      </c>
      <c r="E174" s="447" t="s">
        <v>340</v>
      </c>
      <c r="F174" s="447"/>
      <c r="G174" s="447" t="s">
        <v>332</v>
      </c>
      <c r="H174" s="452"/>
      <c r="I174" s="203"/>
      <c r="J174" s="268"/>
      <c r="K174" s="268"/>
      <c r="L174" s="268"/>
      <c r="M174" s="269"/>
      <c r="N174" s="252"/>
      <c r="V174" s="45"/>
    </row>
    <row r="175" spans="1:22" ht="13.5" thickBot="1">
      <c r="A175" s="430"/>
      <c r="B175" s="253"/>
      <c r="C175" s="253"/>
      <c r="D175" s="254"/>
      <c r="E175" s="255"/>
      <c r="F175" s="256"/>
      <c r="G175" s="473"/>
      <c r="H175" s="474"/>
      <c r="I175" s="475"/>
      <c r="J175" s="257"/>
      <c r="K175" s="258"/>
      <c r="L175" s="259"/>
      <c r="M175" s="171"/>
      <c r="N175" s="252"/>
      <c r="V175" s="45"/>
    </row>
    <row r="176" spans="1:22" ht="23.25" thickBot="1">
      <c r="A176" s="430"/>
      <c r="B176" s="194" t="s">
        <v>337</v>
      </c>
      <c r="C176" s="194" t="s">
        <v>339</v>
      </c>
      <c r="D176" s="194" t="s">
        <v>23</v>
      </c>
      <c r="E176" s="434" t="s">
        <v>341</v>
      </c>
      <c r="F176" s="434"/>
      <c r="G176" s="453"/>
      <c r="H176" s="454"/>
      <c r="I176" s="455"/>
      <c r="J176" s="260"/>
      <c r="K176" s="259"/>
      <c r="L176" s="232"/>
      <c r="M176" s="261"/>
      <c r="N176" s="252"/>
      <c r="V176" s="45"/>
    </row>
    <row r="177" spans="1:22" ht="13.5" thickBot="1">
      <c r="A177" s="431"/>
      <c r="B177" s="262"/>
      <c r="C177" s="262"/>
      <c r="D177" s="263"/>
      <c r="E177" s="264" t="s">
        <v>4</v>
      </c>
      <c r="F177" s="265"/>
      <c r="G177" s="476"/>
      <c r="H177" s="477"/>
      <c r="I177" s="478"/>
      <c r="J177" s="244"/>
      <c r="K177" s="266"/>
      <c r="L177" s="266"/>
      <c r="M177" s="267"/>
      <c r="N177" s="252"/>
      <c r="V177" s="45"/>
    </row>
    <row r="178" spans="1:22" ht="24" customHeight="1" thickBot="1">
      <c r="A178" s="430">
        <f>A174+1</f>
        <v>41</v>
      </c>
      <c r="B178" s="193" t="s">
        <v>336</v>
      </c>
      <c r="C178" s="193" t="s">
        <v>338</v>
      </c>
      <c r="D178" s="193" t="s">
        <v>24</v>
      </c>
      <c r="E178" s="447" t="s">
        <v>340</v>
      </c>
      <c r="F178" s="447"/>
      <c r="G178" s="447" t="s">
        <v>332</v>
      </c>
      <c r="H178" s="452"/>
      <c r="I178" s="203"/>
      <c r="J178" s="268"/>
      <c r="K178" s="268"/>
      <c r="L178" s="268"/>
      <c r="M178" s="269"/>
      <c r="N178" s="252"/>
      <c r="V178" s="45"/>
    </row>
    <row r="179" spans="1:22" ht="13.5" thickBot="1">
      <c r="A179" s="430"/>
      <c r="B179" s="253"/>
      <c r="C179" s="253"/>
      <c r="D179" s="254"/>
      <c r="E179" s="255"/>
      <c r="F179" s="256"/>
      <c r="G179" s="473"/>
      <c r="H179" s="474"/>
      <c r="I179" s="475"/>
      <c r="J179" s="257"/>
      <c r="K179" s="258"/>
      <c r="L179" s="259"/>
      <c r="M179" s="171"/>
      <c r="N179" s="252"/>
      <c r="V179" s="45">
        <f>G179</f>
        <v>0</v>
      </c>
    </row>
    <row r="180" spans="1:22" ht="23.25" thickBot="1">
      <c r="A180" s="430"/>
      <c r="B180" s="194" t="s">
        <v>337</v>
      </c>
      <c r="C180" s="194" t="s">
        <v>339</v>
      </c>
      <c r="D180" s="194" t="s">
        <v>23</v>
      </c>
      <c r="E180" s="434" t="s">
        <v>341</v>
      </c>
      <c r="F180" s="434"/>
      <c r="G180" s="453"/>
      <c r="H180" s="454"/>
      <c r="I180" s="455"/>
      <c r="J180" s="260"/>
      <c r="K180" s="259"/>
      <c r="L180" s="232"/>
      <c r="M180" s="261"/>
      <c r="N180" s="252"/>
      <c r="V180" s="45"/>
    </row>
    <row r="181" spans="1:22" ht="13.5" thickBot="1">
      <c r="A181" s="431"/>
      <c r="B181" s="262"/>
      <c r="C181" s="262"/>
      <c r="D181" s="263"/>
      <c r="E181" s="264" t="s">
        <v>4</v>
      </c>
      <c r="F181" s="265"/>
      <c r="G181" s="476"/>
      <c r="H181" s="477"/>
      <c r="I181" s="478"/>
      <c r="J181" s="244"/>
      <c r="K181" s="266"/>
      <c r="L181" s="266"/>
      <c r="M181" s="267"/>
      <c r="N181" s="252"/>
      <c r="V181" s="45"/>
    </row>
    <row r="182" spans="1:22" ht="24" customHeight="1" thickBot="1">
      <c r="A182" s="430">
        <f>A178+1</f>
        <v>42</v>
      </c>
      <c r="B182" s="193" t="s">
        <v>336</v>
      </c>
      <c r="C182" s="193" t="s">
        <v>338</v>
      </c>
      <c r="D182" s="193" t="s">
        <v>24</v>
      </c>
      <c r="E182" s="447" t="s">
        <v>340</v>
      </c>
      <c r="F182" s="447"/>
      <c r="G182" s="447" t="s">
        <v>332</v>
      </c>
      <c r="H182" s="452"/>
      <c r="I182" s="203"/>
      <c r="J182" s="268"/>
      <c r="K182" s="268"/>
      <c r="L182" s="268"/>
      <c r="M182" s="269"/>
      <c r="N182" s="252"/>
      <c r="V182" s="45"/>
    </row>
    <row r="183" spans="1:22" ht="13.5" thickBot="1">
      <c r="A183" s="430"/>
      <c r="B183" s="253"/>
      <c r="C183" s="253"/>
      <c r="D183" s="254"/>
      <c r="E183" s="255"/>
      <c r="F183" s="256"/>
      <c r="G183" s="473"/>
      <c r="H183" s="474"/>
      <c r="I183" s="475"/>
      <c r="J183" s="257"/>
      <c r="K183" s="258"/>
      <c r="L183" s="259"/>
      <c r="M183" s="171"/>
      <c r="N183" s="252"/>
      <c r="V183" s="45">
        <f>G183</f>
        <v>0</v>
      </c>
    </row>
    <row r="184" spans="1:22" ht="23.25" thickBot="1">
      <c r="A184" s="430"/>
      <c r="B184" s="194" t="s">
        <v>337</v>
      </c>
      <c r="C184" s="194" t="s">
        <v>339</v>
      </c>
      <c r="D184" s="194" t="s">
        <v>23</v>
      </c>
      <c r="E184" s="434" t="s">
        <v>341</v>
      </c>
      <c r="F184" s="434"/>
      <c r="G184" s="453"/>
      <c r="H184" s="454"/>
      <c r="I184" s="455"/>
      <c r="J184" s="260"/>
      <c r="K184" s="259"/>
      <c r="L184" s="232"/>
      <c r="M184" s="261"/>
      <c r="N184" s="252"/>
      <c r="V184" s="45"/>
    </row>
    <row r="185" spans="1:22" ht="13.5" thickBot="1">
      <c r="A185" s="431"/>
      <c r="B185" s="262"/>
      <c r="C185" s="262"/>
      <c r="D185" s="263"/>
      <c r="E185" s="264" t="s">
        <v>4</v>
      </c>
      <c r="F185" s="265"/>
      <c r="G185" s="476"/>
      <c r="H185" s="477"/>
      <c r="I185" s="478"/>
      <c r="J185" s="244"/>
      <c r="K185" s="266"/>
      <c r="L185" s="266"/>
      <c r="M185" s="267"/>
      <c r="N185" s="252"/>
      <c r="V185" s="45"/>
    </row>
    <row r="186" spans="1:22" ht="24" customHeight="1" thickBot="1">
      <c r="A186" s="430">
        <f>A182+1</f>
        <v>43</v>
      </c>
      <c r="B186" s="193" t="s">
        <v>336</v>
      </c>
      <c r="C186" s="193" t="s">
        <v>338</v>
      </c>
      <c r="D186" s="193" t="s">
        <v>24</v>
      </c>
      <c r="E186" s="447" t="s">
        <v>340</v>
      </c>
      <c r="F186" s="447"/>
      <c r="G186" s="447" t="s">
        <v>332</v>
      </c>
      <c r="H186" s="452"/>
      <c r="I186" s="203"/>
      <c r="J186" s="268"/>
      <c r="K186" s="268"/>
      <c r="L186" s="268"/>
      <c r="M186" s="269"/>
      <c r="N186" s="252"/>
      <c r="V186" s="45"/>
    </row>
    <row r="187" spans="1:22" ht="13.5" thickBot="1">
      <c r="A187" s="430"/>
      <c r="B187" s="253"/>
      <c r="C187" s="253"/>
      <c r="D187" s="254"/>
      <c r="E187" s="255"/>
      <c r="F187" s="256"/>
      <c r="G187" s="473"/>
      <c r="H187" s="474"/>
      <c r="I187" s="475"/>
      <c r="J187" s="257"/>
      <c r="K187" s="258"/>
      <c r="L187" s="259"/>
      <c r="M187" s="171"/>
      <c r="N187" s="252"/>
      <c r="V187" s="45">
        <f>G187</f>
        <v>0</v>
      </c>
    </row>
    <row r="188" spans="1:22" ht="23.25" thickBot="1">
      <c r="A188" s="430"/>
      <c r="B188" s="194" t="s">
        <v>337</v>
      </c>
      <c r="C188" s="194" t="s">
        <v>339</v>
      </c>
      <c r="D188" s="194" t="s">
        <v>23</v>
      </c>
      <c r="E188" s="434" t="s">
        <v>341</v>
      </c>
      <c r="F188" s="434"/>
      <c r="G188" s="453"/>
      <c r="H188" s="454"/>
      <c r="I188" s="455"/>
      <c r="J188" s="260"/>
      <c r="K188" s="259"/>
      <c r="L188" s="232"/>
      <c r="M188" s="261"/>
      <c r="N188" s="252"/>
      <c r="V188" s="45"/>
    </row>
    <row r="189" spans="1:22" ht="13.5" thickBot="1">
      <c r="A189" s="431"/>
      <c r="B189" s="262"/>
      <c r="C189" s="262"/>
      <c r="D189" s="263"/>
      <c r="E189" s="264" t="s">
        <v>4</v>
      </c>
      <c r="F189" s="265"/>
      <c r="G189" s="476"/>
      <c r="H189" s="477"/>
      <c r="I189" s="478"/>
      <c r="J189" s="244"/>
      <c r="K189" s="266"/>
      <c r="L189" s="266"/>
      <c r="M189" s="267"/>
      <c r="N189" s="252"/>
      <c r="V189" s="45"/>
    </row>
    <row r="190" spans="1:22" ht="24" customHeight="1" thickBot="1">
      <c r="A190" s="430">
        <f>A186+1</f>
        <v>44</v>
      </c>
      <c r="B190" s="193" t="s">
        <v>336</v>
      </c>
      <c r="C190" s="193" t="s">
        <v>338</v>
      </c>
      <c r="D190" s="193" t="s">
        <v>24</v>
      </c>
      <c r="E190" s="447" t="s">
        <v>340</v>
      </c>
      <c r="F190" s="447"/>
      <c r="G190" s="447" t="s">
        <v>332</v>
      </c>
      <c r="H190" s="452"/>
      <c r="I190" s="203"/>
      <c r="J190" s="268"/>
      <c r="K190" s="268"/>
      <c r="L190" s="268"/>
      <c r="M190" s="269"/>
      <c r="N190" s="252"/>
      <c r="V190" s="45"/>
    </row>
    <row r="191" spans="1:22" ht="13.5" thickBot="1">
      <c r="A191" s="430"/>
      <c r="B191" s="253"/>
      <c r="C191" s="253"/>
      <c r="D191" s="254"/>
      <c r="E191" s="255"/>
      <c r="F191" s="256"/>
      <c r="G191" s="473"/>
      <c r="H191" s="474"/>
      <c r="I191" s="475"/>
      <c r="J191" s="257"/>
      <c r="K191" s="258"/>
      <c r="L191" s="259"/>
      <c r="M191" s="171"/>
      <c r="N191" s="252"/>
      <c r="V191" s="45">
        <f>G191</f>
        <v>0</v>
      </c>
    </row>
    <row r="192" spans="1:22" ht="23.25" thickBot="1">
      <c r="A192" s="430"/>
      <c r="B192" s="194" t="s">
        <v>337</v>
      </c>
      <c r="C192" s="194" t="s">
        <v>339</v>
      </c>
      <c r="D192" s="194" t="s">
        <v>23</v>
      </c>
      <c r="E192" s="434" t="s">
        <v>341</v>
      </c>
      <c r="F192" s="434"/>
      <c r="G192" s="453"/>
      <c r="H192" s="454"/>
      <c r="I192" s="455"/>
      <c r="J192" s="260"/>
      <c r="K192" s="259"/>
      <c r="L192" s="232"/>
      <c r="M192" s="261"/>
      <c r="N192" s="252"/>
      <c r="V192" s="45"/>
    </row>
    <row r="193" spans="1:22" ht="13.5" thickBot="1">
      <c r="A193" s="431"/>
      <c r="B193" s="262"/>
      <c r="C193" s="262"/>
      <c r="D193" s="263"/>
      <c r="E193" s="264" t="s">
        <v>4</v>
      </c>
      <c r="F193" s="265"/>
      <c r="G193" s="476"/>
      <c r="H193" s="477"/>
      <c r="I193" s="478"/>
      <c r="J193" s="244"/>
      <c r="K193" s="266"/>
      <c r="L193" s="266"/>
      <c r="M193" s="267"/>
      <c r="N193" s="252"/>
      <c r="V193" s="45"/>
    </row>
    <row r="194" spans="1:22" ht="24" customHeight="1" thickBot="1">
      <c r="A194" s="430">
        <f>A190+1</f>
        <v>45</v>
      </c>
      <c r="B194" s="193" t="s">
        <v>336</v>
      </c>
      <c r="C194" s="193" t="s">
        <v>338</v>
      </c>
      <c r="D194" s="193" t="s">
        <v>24</v>
      </c>
      <c r="E194" s="447" t="s">
        <v>340</v>
      </c>
      <c r="F194" s="447"/>
      <c r="G194" s="447" t="s">
        <v>332</v>
      </c>
      <c r="H194" s="452"/>
      <c r="I194" s="203"/>
      <c r="J194" s="268"/>
      <c r="K194" s="268"/>
      <c r="L194" s="268"/>
      <c r="M194" s="269"/>
      <c r="N194" s="252"/>
      <c r="V194" s="45"/>
    </row>
    <row r="195" spans="1:22" ht="13.5" thickBot="1">
      <c r="A195" s="430"/>
      <c r="B195" s="253"/>
      <c r="C195" s="253"/>
      <c r="D195" s="254"/>
      <c r="E195" s="255"/>
      <c r="F195" s="256"/>
      <c r="G195" s="473"/>
      <c r="H195" s="474"/>
      <c r="I195" s="475"/>
      <c r="J195" s="257"/>
      <c r="K195" s="258"/>
      <c r="L195" s="259"/>
      <c r="M195" s="171"/>
      <c r="N195" s="252"/>
      <c r="V195" s="45">
        <f>G195</f>
        <v>0</v>
      </c>
    </row>
    <row r="196" spans="1:22" ht="23.25" thickBot="1">
      <c r="A196" s="430"/>
      <c r="B196" s="194" t="s">
        <v>337</v>
      </c>
      <c r="C196" s="194" t="s">
        <v>339</v>
      </c>
      <c r="D196" s="194" t="s">
        <v>23</v>
      </c>
      <c r="E196" s="434" t="s">
        <v>341</v>
      </c>
      <c r="F196" s="434"/>
      <c r="G196" s="453"/>
      <c r="H196" s="454"/>
      <c r="I196" s="455"/>
      <c r="J196" s="260"/>
      <c r="K196" s="259"/>
      <c r="L196" s="232"/>
      <c r="M196" s="261"/>
      <c r="N196" s="252"/>
      <c r="V196" s="45"/>
    </row>
    <row r="197" spans="1:22" ht="13.5" thickBot="1">
      <c r="A197" s="431"/>
      <c r="B197" s="262"/>
      <c r="C197" s="262"/>
      <c r="D197" s="263"/>
      <c r="E197" s="264" t="s">
        <v>4</v>
      </c>
      <c r="F197" s="265"/>
      <c r="G197" s="476"/>
      <c r="H197" s="477"/>
      <c r="I197" s="478"/>
      <c r="J197" s="244"/>
      <c r="K197" s="266"/>
      <c r="L197" s="266"/>
      <c r="M197" s="267"/>
      <c r="N197" s="252"/>
      <c r="V197" s="45"/>
    </row>
    <row r="198" spans="1:22" ht="24" customHeight="1" thickBot="1">
      <c r="A198" s="430">
        <f>A194+1</f>
        <v>46</v>
      </c>
      <c r="B198" s="193" t="s">
        <v>336</v>
      </c>
      <c r="C198" s="193" t="s">
        <v>338</v>
      </c>
      <c r="D198" s="193" t="s">
        <v>24</v>
      </c>
      <c r="E198" s="447" t="s">
        <v>340</v>
      </c>
      <c r="F198" s="447"/>
      <c r="G198" s="447" t="s">
        <v>332</v>
      </c>
      <c r="H198" s="452"/>
      <c r="I198" s="203"/>
      <c r="J198" s="268"/>
      <c r="K198" s="268"/>
      <c r="L198" s="268"/>
      <c r="M198" s="269"/>
      <c r="N198" s="252"/>
      <c r="V198" s="45"/>
    </row>
    <row r="199" spans="1:22" ht="13.5" thickBot="1">
      <c r="A199" s="430"/>
      <c r="B199" s="253"/>
      <c r="C199" s="253"/>
      <c r="D199" s="254"/>
      <c r="E199" s="255"/>
      <c r="F199" s="256"/>
      <c r="G199" s="473"/>
      <c r="H199" s="474"/>
      <c r="I199" s="475"/>
      <c r="J199" s="257"/>
      <c r="K199" s="258"/>
      <c r="L199" s="259"/>
      <c r="M199" s="171"/>
      <c r="N199" s="252"/>
      <c r="V199" s="45">
        <f>G199</f>
        <v>0</v>
      </c>
    </row>
    <row r="200" spans="1:22" ht="23.25" thickBot="1">
      <c r="A200" s="430"/>
      <c r="B200" s="194" t="s">
        <v>337</v>
      </c>
      <c r="C200" s="194" t="s">
        <v>339</v>
      </c>
      <c r="D200" s="194" t="s">
        <v>23</v>
      </c>
      <c r="E200" s="434" t="s">
        <v>341</v>
      </c>
      <c r="F200" s="434"/>
      <c r="G200" s="453"/>
      <c r="H200" s="454"/>
      <c r="I200" s="455"/>
      <c r="J200" s="260"/>
      <c r="K200" s="259"/>
      <c r="L200" s="232"/>
      <c r="M200" s="261"/>
      <c r="N200" s="252"/>
      <c r="V200" s="45"/>
    </row>
    <row r="201" spans="1:22" ht="13.5" thickBot="1">
      <c r="A201" s="431"/>
      <c r="B201" s="262"/>
      <c r="C201" s="262"/>
      <c r="D201" s="263"/>
      <c r="E201" s="264" t="s">
        <v>4</v>
      </c>
      <c r="F201" s="265"/>
      <c r="G201" s="476"/>
      <c r="H201" s="477"/>
      <c r="I201" s="478"/>
      <c r="J201" s="244"/>
      <c r="K201" s="266"/>
      <c r="L201" s="266"/>
      <c r="M201" s="267"/>
      <c r="N201" s="252"/>
      <c r="V201" s="45"/>
    </row>
    <row r="202" spans="1:22" ht="24" customHeight="1" thickBot="1">
      <c r="A202" s="430">
        <f>A198+1</f>
        <v>47</v>
      </c>
      <c r="B202" s="193" t="s">
        <v>336</v>
      </c>
      <c r="C202" s="193" t="s">
        <v>338</v>
      </c>
      <c r="D202" s="193" t="s">
        <v>24</v>
      </c>
      <c r="E202" s="447" t="s">
        <v>340</v>
      </c>
      <c r="F202" s="447"/>
      <c r="G202" s="447" t="s">
        <v>332</v>
      </c>
      <c r="H202" s="452"/>
      <c r="I202" s="203"/>
      <c r="J202" s="268"/>
      <c r="K202" s="268"/>
      <c r="L202" s="268"/>
      <c r="M202" s="269"/>
      <c r="N202" s="252"/>
      <c r="V202" s="45"/>
    </row>
    <row r="203" spans="1:22" ht="13.5" thickBot="1">
      <c r="A203" s="430"/>
      <c r="B203" s="253"/>
      <c r="C203" s="253"/>
      <c r="D203" s="254"/>
      <c r="E203" s="255"/>
      <c r="F203" s="256"/>
      <c r="G203" s="473"/>
      <c r="H203" s="474"/>
      <c r="I203" s="475"/>
      <c r="J203" s="257"/>
      <c r="K203" s="258"/>
      <c r="L203" s="259"/>
      <c r="M203" s="171"/>
      <c r="N203" s="252"/>
      <c r="V203" s="45">
        <f>G203</f>
        <v>0</v>
      </c>
    </row>
    <row r="204" spans="1:22" ht="23.25" thickBot="1">
      <c r="A204" s="430"/>
      <c r="B204" s="194" t="s">
        <v>337</v>
      </c>
      <c r="C204" s="194" t="s">
        <v>339</v>
      </c>
      <c r="D204" s="194" t="s">
        <v>23</v>
      </c>
      <c r="E204" s="434" t="s">
        <v>341</v>
      </c>
      <c r="F204" s="434"/>
      <c r="G204" s="453"/>
      <c r="H204" s="454"/>
      <c r="I204" s="455"/>
      <c r="J204" s="260"/>
      <c r="K204" s="259"/>
      <c r="L204" s="232"/>
      <c r="M204" s="261"/>
      <c r="N204" s="252"/>
      <c r="V204" s="45"/>
    </row>
    <row r="205" spans="1:22" ht="13.5" thickBot="1">
      <c r="A205" s="431"/>
      <c r="B205" s="262"/>
      <c r="C205" s="262"/>
      <c r="D205" s="263"/>
      <c r="E205" s="264" t="s">
        <v>4</v>
      </c>
      <c r="F205" s="265"/>
      <c r="G205" s="476"/>
      <c r="H205" s="477"/>
      <c r="I205" s="478"/>
      <c r="J205" s="244"/>
      <c r="K205" s="266"/>
      <c r="L205" s="266"/>
      <c r="M205" s="267"/>
      <c r="N205" s="252"/>
      <c r="V205" s="45"/>
    </row>
    <row r="206" spans="1:22" ht="24" customHeight="1" thickBot="1">
      <c r="A206" s="430">
        <f>A202+1</f>
        <v>48</v>
      </c>
      <c r="B206" s="193" t="s">
        <v>336</v>
      </c>
      <c r="C206" s="193" t="s">
        <v>338</v>
      </c>
      <c r="D206" s="193" t="s">
        <v>24</v>
      </c>
      <c r="E206" s="447" t="s">
        <v>340</v>
      </c>
      <c r="F206" s="447"/>
      <c r="G206" s="447" t="s">
        <v>332</v>
      </c>
      <c r="H206" s="452"/>
      <c r="I206" s="203"/>
      <c r="J206" s="268"/>
      <c r="K206" s="268"/>
      <c r="L206" s="268"/>
      <c r="M206" s="269"/>
      <c r="N206" s="252"/>
      <c r="V206" s="45"/>
    </row>
    <row r="207" spans="1:22" ht="13.5" thickBot="1">
      <c r="A207" s="430"/>
      <c r="B207" s="253"/>
      <c r="C207" s="253"/>
      <c r="D207" s="254"/>
      <c r="E207" s="255"/>
      <c r="F207" s="256"/>
      <c r="G207" s="473"/>
      <c r="H207" s="474"/>
      <c r="I207" s="475"/>
      <c r="J207" s="257"/>
      <c r="K207" s="258"/>
      <c r="L207" s="259"/>
      <c r="M207" s="171"/>
      <c r="N207" s="252"/>
      <c r="V207" s="45">
        <f>G207</f>
        <v>0</v>
      </c>
    </row>
    <row r="208" spans="1:22" ht="23.25" thickBot="1">
      <c r="A208" s="430"/>
      <c r="B208" s="194" t="s">
        <v>337</v>
      </c>
      <c r="C208" s="194" t="s">
        <v>339</v>
      </c>
      <c r="D208" s="194" t="s">
        <v>23</v>
      </c>
      <c r="E208" s="434" t="s">
        <v>341</v>
      </c>
      <c r="F208" s="434"/>
      <c r="G208" s="453"/>
      <c r="H208" s="454"/>
      <c r="I208" s="455"/>
      <c r="J208" s="260"/>
      <c r="K208" s="259"/>
      <c r="L208" s="232"/>
      <c r="M208" s="261"/>
      <c r="N208" s="252"/>
      <c r="V208" s="45"/>
    </row>
    <row r="209" spans="1:22" ht="13.5" thickBot="1">
      <c r="A209" s="431"/>
      <c r="B209" s="262"/>
      <c r="C209" s="262"/>
      <c r="D209" s="263"/>
      <c r="E209" s="264" t="s">
        <v>4</v>
      </c>
      <c r="F209" s="265"/>
      <c r="G209" s="476"/>
      <c r="H209" s="477"/>
      <c r="I209" s="478"/>
      <c r="J209" s="244"/>
      <c r="K209" s="266"/>
      <c r="L209" s="266"/>
      <c r="M209" s="267"/>
      <c r="N209" s="252"/>
      <c r="V209" s="45"/>
    </row>
    <row r="210" spans="1:22" ht="24" customHeight="1" thickBot="1">
      <c r="A210" s="430">
        <f>A206+1</f>
        <v>49</v>
      </c>
      <c r="B210" s="193" t="s">
        <v>336</v>
      </c>
      <c r="C210" s="193" t="s">
        <v>338</v>
      </c>
      <c r="D210" s="193" t="s">
        <v>24</v>
      </c>
      <c r="E210" s="447" t="s">
        <v>340</v>
      </c>
      <c r="F210" s="447"/>
      <c r="G210" s="447" t="s">
        <v>332</v>
      </c>
      <c r="H210" s="452"/>
      <c r="I210" s="203"/>
      <c r="J210" s="268"/>
      <c r="K210" s="268"/>
      <c r="L210" s="268"/>
      <c r="M210" s="269"/>
      <c r="N210" s="252"/>
      <c r="V210" s="45"/>
    </row>
    <row r="211" spans="1:22" ht="13.5" thickBot="1">
      <c r="A211" s="430"/>
      <c r="B211" s="253"/>
      <c r="C211" s="253"/>
      <c r="D211" s="254"/>
      <c r="E211" s="255"/>
      <c r="F211" s="256"/>
      <c r="G211" s="473"/>
      <c r="H211" s="474"/>
      <c r="I211" s="475"/>
      <c r="J211" s="257"/>
      <c r="K211" s="258"/>
      <c r="L211" s="259"/>
      <c r="M211" s="171"/>
      <c r="N211" s="252"/>
      <c r="V211" s="45">
        <f>G211</f>
        <v>0</v>
      </c>
    </row>
    <row r="212" spans="1:22" ht="23.25" thickBot="1">
      <c r="A212" s="430"/>
      <c r="B212" s="194" t="s">
        <v>337</v>
      </c>
      <c r="C212" s="194" t="s">
        <v>339</v>
      </c>
      <c r="D212" s="194" t="s">
        <v>23</v>
      </c>
      <c r="E212" s="434" t="s">
        <v>341</v>
      </c>
      <c r="F212" s="434"/>
      <c r="G212" s="453"/>
      <c r="H212" s="454"/>
      <c r="I212" s="455"/>
      <c r="J212" s="260"/>
      <c r="K212" s="259"/>
      <c r="L212" s="232"/>
      <c r="M212" s="261"/>
      <c r="N212" s="252"/>
      <c r="V212" s="45"/>
    </row>
    <row r="213" spans="1:22" ht="13.5" thickBot="1">
      <c r="A213" s="431"/>
      <c r="B213" s="262"/>
      <c r="C213" s="262"/>
      <c r="D213" s="263"/>
      <c r="E213" s="264" t="s">
        <v>4</v>
      </c>
      <c r="F213" s="265"/>
      <c r="G213" s="476"/>
      <c r="H213" s="477"/>
      <c r="I213" s="478"/>
      <c r="J213" s="244"/>
      <c r="K213" s="266"/>
      <c r="L213" s="266"/>
      <c r="M213" s="267"/>
      <c r="N213" s="252"/>
      <c r="V213" s="45"/>
    </row>
    <row r="214" spans="1:22" ht="24" customHeight="1" thickBot="1">
      <c r="A214" s="430">
        <f>A210+1</f>
        <v>50</v>
      </c>
      <c r="B214" s="193" t="s">
        <v>336</v>
      </c>
      <c r="C214" s="193" t="s">
        <v>338</v>
      </c>
      <c r="D214" s="193" t="s">
        <v>24</v>
      </c>
      <c r="E214" s="447" t="s">
        <v>340</v>
      </c>
      <c r="F214" s="447"/>
      <c r="G214" s="447" t="s">
        <v>332</v>
      </c>
      <c r="H214" s="452"/>
      <c r="I214" s="203"/>
      <c r="J214" s="268"/>
      <c r="K214" s="268"/>
      <c r="L214" s="268"/>
      <c r="M214" s="269"/>
      <c r="N214" s="252"/>
      <c r="V214" s="45"/>
    </row>
    <row r="215" spans="1:22" ht="13.5" thickBot="1">
      <c r="A215" s="430"/>
      <c r="B215" s="253"/>
      <c r="C215" s="253"/>
      <c r="D215" s="254"/>
      <c r="E215" s="255"/>
      <c r="F215" s="256"/>
      <c r="G215" s="473"/>
      <c r="H215" s="474"/>
      <c r="I215" s="475"/>
      <c r="J215" s="257"/>
      <c r="K215" s="258"/>
      <c r="L215" s="259"/>
      <c r="M215" s="171"/>
      <c r="N215" s="252"/>
      <c r="V215" s="45">
        <f>G215</f>
        <v>0</v>
      </c>
    </row>
    <row r="216" spans="1:22" ht="23.25" thickBot="1">
      <c r="A216" s="430"/>
      <c r="B216" s="194" t="s">
        <v>337</v>
      </c>
      <c r="C216" s="194" t="s">
        <v>339</v>
      </c>
      <c r="D216" s="194" t="s">
        <v>23</v>
      </c>
      <c r="E216" s="434" t="s">
        <v>341</v>
      </c>
      <c r="F216" s="434"/>
      <c r="G216" s="453"/>
      <c r="H216" s="454"/>
      <c r="I216" s="455"/>
      <c r="J216" s="260"/>
      <c r="K216" s="259"/>
      <c r="L216" s="232"/>
      <c r="M216" s="261"/>
      <c r="N216" s="252"/>
      <c r="V216" s="45"/>
    </row>
    <row r="217" spans="1:22" ht="13.5" thickBot="1">
      <c r="A217" s="431"/>
      <c r="B217" s="262"/>
      <c r="C217" s="262"/>
      <c r="D217" s="263"/>
      <c r="E217" s="264" t="s">
        <v>4</v>
      </c>
      <c r="F217" s="265"/>
      <c r="G217" s="476"/>
      <c r="H217" s="477"/>
      <c r="I217" s="478"/>
      <c r="J217" s="244"/>
      <c r="K217" s="266"/>
      <c r="L217" s="266"/>
      <c r="M217" s="267"/>
      <c r="N217" s="252"/>
      <c r="V217" s="45"/>
    </row>
    <row r="218" spans="1:22" ht="24" customHeight="1" thickBot="1">
      <c r="A218" s="430">
        <f>A214+1</f>
        <v>51</v>
      </c>
      <c r="B218" s="193" t="s">
        <v>336</v>
      </c>
      <c r="C218" s="193" t="s">
        <v>338</v>
      </c>
      <c r="D218" s="193" t="s">
        <v>24</v>
      </c>
      <c r="E218" s="447" t="s">
        <v>340</v>
      </c>
      <c r="F218" s="447"/>
      <c r="G218" s="447" t="s">
        <v>332</v>
      </c>
      <c r="H218" s="452"/>
      <c r="I218" s="203"/>
      <c r="J218" s="268"/>
      <c r="K218" s="268"/>
      <c r="L218" s="268"/>
      <c r="M218" s="269"/>
      <c r="N218" s="252"/>
      <c r="V218" s="45"/>
    </row>
    <row r="219" spans="1:22" ht="13.5" thickBot="1">
      <c r="A219" s="430"/>
      <c r="B219" s="253"/>
      <c r="C219" s="253"/>
      <c r="D219" s="254"/>
      <c r="E219" s="255"/>
      <c r="F219" s="256"/>
      <c r="G219" s="473"/>
      <c r="H219" s="474"/>
      <c r="I219" s="475"/>
      <c r="J219" s="257"/>
      <c r="K219" s="258"/>
      <c r="L219" s="259"/>
      <c r="M219" s="171"/>
      <c r="N219" s="252"/>
      <c r="V219" s="45">
        <f>G219</f>
        <v>0</v>
      </c>
    </row>
    <row r="220" spans="1:22" ht="23.25" thickBot="1">
      <c r="A220" s="430"/>
      <c r="B220" s="194" t="s">
        <v>337</v>
      </c>
      <c r="C220" s="194" t="s">
        <v>339</v>
      </c>
      <c r="D220" s="194" t="s">
        <v>23</v>
      </c>
      <c r="E220" s="434" t="s">
        <v>341</v>
      </c>
      <c r="F220" s="434"/>
      <c r="G220" s="453"/>
      <c r="H220" s="454"/>
      <c r="I220" s="455"/>
      <c r="J220" s="260"/>
      <c r="K220" s="259"/>
      <c r="L220" s="232"/>
      <c r="M220" s="261"/>
      <c r="N220" s="252"/>
      <c r="V220" s="45"/>
    </row>
    <row r="221" spans="1:22" ht="13.5" thickBot="1">
      <c r="A221" s="431"/>
      <c r="B221" s="262"/>
      <c r="C221" s="262"/>
      <c r="D221" s="263"/>
      <c r="E221" s="264" t="s">
        <v>4</v>
      </c>
      <c r="F221" s="265"/>
      <c r="G221" s="476"/>
      <c r="H221" s="477"/>
      <c r="I221" s="478"/>
      <c r="J221" s="244"/>
      <c r="K221" s="266"/>
      <c r="L221" s="266"/>
      <c r="M221" s="267"/>
      <c r="N221" s="252"/>
      <c r="V221" s="45"/>
    </row>
    <row r="222" spans="1:22" ht="24" customHeight="1" thickBot="1">
      <c r="A222" s="430">
        <f>A218+1</f>
        <v>52</v>
      </c>
      <c r="B222" s="193" t="s">
        <v>336</v>
      </c>
      <c r="C222" s="193" t="s">
        <v>338</v>
      </c>
      <c r="D222" s="193" t="s">
        <v>24</v>
      </c>
      <c r="E222" s="447" t="s">
        <v>340</v>
      </c>
      <c r="F222" s="447"/>
      <c r="G222" s="447" t="s">
        <v>332</v>
      </c>
      <c r="H222" s="452"/>
      <c r="I222" s="203"/>
      <c r="J222" s="268"/>
      <c r="K222" s="268"/>
      <c r="L222" s="268"/>
      <c r="M222" s="269"/>
      <c r="N222" s="252"/>
      <c r="V222" s="45"/>
    </row>
    <row r="223" spans="1:22" ht="13.5" thickBot="1">
      <c r="A223" s="430"/>
      <c r="B223" s="253"/>
      <c r="C223" s="253"/>
      <c r="D223" s="254"/>
      <c r="E223" s="255"/>
      <c r="F223" s="256"/>
      <c r="G223" s="473"/>
      <c r="H223" s="474"/>
      <c r="I223" s="475"/>
      <c r="J223" s="257"/>
      <c r="K223" s="258"/>
      <c r="L223" s="259"/>
      <c r="M223" s="171"/>
      <c r="N223" s="252"/>
      <c r="V223" s="45">
        <f>G223</f>
        <v>0</v>
      </c>
    </row>
    <row r="224" spans="1:22" ht="23.25" thickBot="1">
      <c r="A224" s="430"/>
      <c r="B224" s="194" t="s">
        <v>337</v>
      </c>
      <c r="C224" s="194" t="s">
        <v>339</v>
      </c>
      <c r="D224" s="194" t="s">
        <v>23</v>
      </c>
      <c r="E224" s="434" t="s">
        <v>341</v>
      </c>
      <c r="F224" s="434"/>
      <c r="G224" s="453"/>
      <c r="H224" s="454"/>
      <c r="I224" s="455"/>
      <c r="J224" s="260"/>
      <c r="K224" s="259"/>
      <c r="L224" s="232"/>
      <c r="M224" s="261"/>
      <c r="N224" s="252"/>
      <c r="V224" s="45"/>
    </row>
    <row r="225" spans="1:22" ht="13.5" thickBot="1">
      <c r="A225" s="431"/>
      <c r="B225" s="262"/>
      <c r="C225" s="262"/>
      <c r="D225" s="263"/>
      <c r="E225" s="264" t="s">
        <v>4</v>
      </c>
      <c r="F225" s="265"/>
      <c r="G225" s="476"/>
      <c r="H225" s="477"/>
      <c r="I225" s="478"/>
      <c r="J225" s="244"/>
      <c r="K225" s="266"/>
      <c r="L225" s="266"/>
      <c r="M225" s="267"/>
      <c r="N225" s="252"/>
      <c r="V225" s="45"/>
    </row>
    <row r="226" spans="1:22" ht="24" customHeight="1" thickBot="1">
      <c r="A226" s="430">
        <f>A222+1</f>
        <v>53</v>
      </c>
      <c r="B226" s="193" t="s">
        <v>336</v>
      </c>
      <c r="C226" s="193" t="s">
        <v>338</v>
      </c>
      <c r="D226" s="193" t="s">
        <v>24</v>
      </c>
      <c r="E226" s="447" t="s">
        <v>340</v>
      </c>
      <c r="F226" s="447"/>
      <c r="G226" s="447" t="s">
        <v>332</v>
      </c>
      <c r="H226" s="452"/>
      <c r="I226" s="203"/>
      <c r="J226" s="268"/>
      <c r="K226" s="268"/>
      <c r="L226" s="268"/>
      <c r="M226" s="269"/>
      <c r="N226" s="252"/>
      <c r="V226" s="45"/>
    </row>
    <row r="227" spans="1:22" ht="13.5" thickBot="1">
      <c r="A227" s="430"/>
      <c r="B227" s="253"/>
      <c r="C227" s="253"/>
      <c r="D227" s="254"/>
      <c r="E227" s="255"/>
      <c r="F227" s="256"/>
      <c r="G227" s="473"/>
      <c r="H227" s="474"/>
      <c r="I227" s="475"/>
      <c r="J227" s="257"/>
      <c r="K227" s="258"/>
      <c r="L227" s="259"/>
      <c r="M227" s="171"/>
      <c r="N227" s="252"/>
      <c r="V227" s="45">
        <f>G227</f>
        <v>0</v>
      </c>
    </row>
    <row r="228" spans="1:22" ht="23.25" thickBot="1">
      <c r="A228" s="430"/>
      <c r="B228" s="194" t="s">
        <v>337</v>
      </c>
      <c r="C228" s="194" t="s">
        <v>339</v>
      </c>
      <c r="D228" s="194" t="s">
        <v>23</v>
      </c>
      <c r="E228" s="434" t="s">
        <v>341</v>
      </c>
      <c r="F228" s="434"/>
      <c r="G228" s="453"/>
      <c r="H228" s="454"/>
      <c r="I228" s="455"/>
      <c r="J228" s="260"/>
      <c r="K228" s="259"/>
      <c r="L228" s="232"/>
      <c r="M228" s="261"/>
      <c r="N228" s="252"/>
      <c r="V228" s="45"/>
    </row>
    <row r="229" spans="1:22" ht="13.5" thickBot="1">
      <c r="A229" s="431"/>
      <c r="B229" s="262"/>
      <c r="C229" s="262"/>
      <c r="D229" s="263"/>
      <c r="E229" s="264" t="s">
        <v>4</v>
      </c>
      <c r="F229" s="265"/>
      <c r="G229" s="476"/>
      <c r="H229" s="477"/>
      <c r="I229" s="478"/>
      <c r="J229" s="244"/>
      <c r="K229" s="266"/>
      <c r="L229" s="266"/>
      <c r="M229" s="267"/>
      <c r="N229" s="252"/>
      <c r="V229" s="45"/>
    </row>
    <row r="230" spans="1:22" ht="24" customHeight="1" thickBot="1">
      <c r="A230" s="430">
        <f>A226+1</f>
        <v>54</v>
      </c>
      <c r="B230" s="193" t="s">
        <v>336</v>
      </c>
      <c r="C230" s="193" t="s">
        <v>338</v>
      </c>
      <c r="D230" s="193" t="s">
        <v>24</v>
      </c>
      <c r="E230" s="447" t="s">
        <v>340</v>
      </c>
      <c r="F230" s="447"/>
      <c r="G230" s="447" t="s">
        <v>332</v>
      </c>
      <c r="H230" s="452"/>
      <c r="I230" s="203"/>
      <c r="J230" s="268"/>
      <c r="K230" s="268"/>
      <c r="L230" s="268"/>
      <c r="M230" s="269"/>
      <c r="N230" s="252"/>
      <c r="V230" s="45"/>
    </row>
    <row r="231" spans="1:22" ht="13.5" thickBot="1">
      <c r="A231" s="430"/>
      <c r="B231" s="253"/>
      <c r="C231" s="253"/>
      <c r="D231" s="254"/>
      <c r="E231" s="255"/>
      <c r="F231" s="256"/>
      <c r="G231" s="473"/>
      <c r="H231" s="474"/>
      <c r="I231" s="475"/>
      <c r="J231" s="257"/>
      <c r="K231" s="258"/>
      <c r="L231" s="259"/>
      <c r="M231" s="171"/>
      <c r="N231" s="252"/>
      <c r="V231" s="45">
        <f>G231</f>
        <v>0</v>
      </c>
    </row>
    <row r="232" spans="1:22" ht="23.25" thickBot="1">
      <c r="A232" s="430"/>
      <c r="B232" s="194" t="s">
        <v>337</v>
      </c>
      <c r="C232" s="194" t="s">
        <v>339</v>
      </c>
      <c r="D232" s="194" t="s">
        <v>23</v>
      </c>
      <c r="E232" s="434" t="s">
        <v>341</v>
      </c>
      <c r="F232" s="434"/>
      <c r="G232" s="453"/>
      <c r="H232" s="454"/>
      <c r="I232" s="455"/>
      <c r="J232" s="260"/>
      <c r="K232" s="259"/>
      <c r="L232" s="232"/>
      <c r="M232" s="261"/>
      <c r="N232" s="252"/>
      <c r="V232" s="45"/>
    </row>
    <row r="233" spans="1:22" ht="13.5" thickBot="1">
      <c r="A233" s="431"/>
      <c r="B233" s="262"/>
      <c r="C233" s="262"/>
      <c r="D233" s="263"/>
      <c r="E233" s="264" t="s">
        <v>4</v>
      </c>
      <c r="F233" s="265"/>
      <c r="G233" s="476"/>
      <c r="H233" s="477"/>
      <c r="I233" s="478"/>
      <c r="J233" s="244"/>
      <c r="K233" s="266"/>
      <c r="L233" s="266"/>
      <c r="M233" s="267"/>
      <c r="N233" s="252"/>
      <c r="V233" s="45"/>
    </row>
    <row r="234" spans="1:22" ht="24" customHeight="1" thickBot="1">
      <c r="A234" s="430">
        <f>A230+1</f>
        <v>55</v>
      </c>
      <c r="B234" s="193" t="s">
        <v>336</v>
      </c>
      <c r="C234" s="193" t="s">
        <v>338</v>
      </c>
      <c r="D234" s="193" t="s">
        <v>24</v>
      </c>
      <c r="E234" s="447" t="s">
        <v>340</v>
      </c>
      <c r="F234" s="447"/>
      <c r="G234" s="447" t="s">
        <v>332</v>
      </c>
      <c r="H234" s="452"/>
      <c r="I234" s="203"/>
      <c r="J234" s="268"/>
      <c r="K234" s="268"/>
      <c r="L234" s="268"/>
      <c r="M234" s="269"/>
      <c r="N234" s="252"/>
      <c r="V234" s="45"/>
    </row>
    <row r="235" spans="1:22" ht="13.5" thickBot="1">
      <c r="A235" s="430"/>
      <c r="B235" s="253"/>
      <c r="C235" s="253"/>
      <c r="D235" s="254"/>
      <c r="E235" s="255"/>
      <c r="F235" s="256"/>
      <c r="G235" s="473"/>
      <c r="H235" s="474"/>
      <c r="I235" s="475"/>
      <c r="J235" s="257"/>
      <c r="K235" s="258"/>
      <c r="L235" s="259"/>
      <c r="M235" s="171"/>
      <c r="N235" s="252"/>
      <c r="V235" s="45">
        <f>G235</f>
        <v>0</v>
      </c>
    </row>
    <row r="236" spans="1:22" ht="23.25" thickBot="1">
      <c r="A236" s="430"/>
      <c r="B236" s="194" t="s">
        <v>337</v>
      </c>
      <c r="C236" s="194" t="s">
        <v>339</v>
      </c>
      <c r="D236" s="194" t="s">
        <v>23</v>
      </c>
      <c r="E236" s="434" t="s">
        <v>341</v>
      </c>
      <c r="F236" s="434"/>
      <c r="G236" s="453"/>
      <c r="H236" s="454"/>
      <c r="I236" s="455"/>
      <c r="J236" s="260"/>
      <c r="K236" s="259"/>
      <c r="L236" s="232"/>
      <c r="M236" s="261"/>
      <c r="N236" s="252"/>
      <c r="V236" s="45"/>
    </row>
    <row r="237" spans="1:22" ht="13.5" thickBot="1">
      <c r="A237" s="431"/>
      <c r="B237" s="262"/>
      <c r="C237" s="262"/>
      <c r="D237" s="263"/>
      <c r="E237" s="264" t="s">
        <v>4</v>
      </c>
      <c r="F237" s="265"/>
      <c r="G237" s="476"/>
      <c r="H237" s="477"/>
      <c r="I237" s="478"/>
      <c r="J237" s="244"/>
      <c r="K237" s="266"/>
      <c r="L237" s="266"/>
      <c r="M237" s="267"/>
      <c r="N237" s="252"/>
      <c r="V237" s="45"/>
    </row>
    <row r="238" spans="1:22" ht="24" customHeight="1" thickBot="1">
      <c r="A238" s="430">
        <f>A234+1</f>
        <v>56</v>
      </c>
      <c r="B238" s="193" t="s">
        <v>336</v>
      </c>
      <c r="C238" s="193" t="s">
        <v>338</v>
      </c>
      <c r="D238" s="193" t="s">
        <v>24</v>
      </c>
      <c r="E238" s="447" t="s">
        <v>340</v>
      </c>
      <c r="F238" s="447"/>
      <c r="G238" s="447" t="s">
        <v>332</v>
      </c>
      <c r="H238" s="452"/>
      <c r="I238" s="203"/>
      <c r="J238" s="268"/>
      <c r="K238" s="268"/>
      <c r="L238" s="268"/>
      <c r="M238" s="269"/>
      <c r="N238" s="252"/>
      <c r="V238" s="45"/>
    </row>
    <row r="239" spans="1:22" ht="13.5" thickBot="1">
      <c r="A239" s="430"/>
      <c r="B239" s="253"/>
      <c r="C239" s="253"/>
      <c r="D239" s="254"/>
      <c r="E239" s="255"/>
      <c r="F239" s="256"/>
      <c r="G239" s="473"/>
      <c r="H239" s="474"/>
      <c r="I239" s="475"/>
      <c r="J239" s="257"/>
      <c r="K239" s="258"/>
      <c r="L239" s="259"/>
      <c r="M239" s="171"/>
      <c r="N239" s="252"/>
      <c r="V239" s="45">
        <f>G239</f>
        <v>0</v>
      </c>
    </row>
    <row r="240" spans="1:22" ht="23.25" thickBot="1">
      <c r="A240" s="430"/>
      <c r="B240" s="194" t="s">
        <v>337</v>
      </c>
      <c r="C240" s="194" t="s">
        <v>339</v>
      </c>
      <c r="D240" s="194" t="s">
        <v>23</v>
      </c>
      <c r="E240" s="434" t="s">
        <v>341</v>
      </c>
      <c r="F240" s="434"/>
      <c r="G240" s="453"/>
      <c r="H240" s="454"/>
      <c r="I240" s="455"/>
      <c r="J240" s="260"/>
      <c r="K240" s="259"/>
      <c r="L240" s="232"/>
      <c r="M240" s="261"/>
      <c r="N240" s="252"/>
      <c r="V240" s="45"/>
    </row>
    <row r="241" spans="1:22" ht="13.5" thickBot="1">
      <c r="A241" s="431"/>
      <c r="B241" s="262"/>
      <c r="C241" s="262"/>
      <c r="D241" s="263"/>
      <c r="E241" s="264" t="s">
        <v>4</v>
      </c>
      <c r="F241" s="265"/>
      <c r="G241" s="476"/>
      <c r="H241" s="477"/>
      <c r="I241" s="478"/>
      <c r="J241" s="244"/>
      <c r="K241" s="266"/>
      <c r="L241" s="266"/>
      <c r="M241" s="267"/>
      <c r="N241" s="252"/>
      <c r="V241" s="45"/>
    </row>
    <row r="242" spans="1:22" ht="24" customHeight="1" thickBot="1">
      <c r="A242" s="430">
        <f>A238+1</f>
        <v>57</v>
      </c>
      <c r="B242" s="193" t="s">
        <v>336</v>
      </c>
      <c r="C242" s="193" t="s">
        <v>338</v>
      </c>
      <c r="D242" s="193" t="s">
        <v>24</v>
      </c>
      <c r="E242" s="447" t="s">
        <v>340</v>
      </c>
      <c r="F242" s="447"/>
      <c r="G242" s="447" t="s">
        <v>332</v>
      </c>
      <c r="H242" s="452"/>
      <c r="I242" s="203"/>
      <c r="J242" s="268"/>
      <c r="K242" s="268"/>
      <c r="L242" s="268"/>
      <c r="M242" s="269"/>
      <c r="N242" s="252"/>
      <c r="V242" s="45"/>
    </row>
    <row r="243" spans="1:22" ht="13.5" thickBot="1">
      <c r="A243" s="430"/>
      <c r="B243" s="253"/>
      <c r="C243" s="253"/>
      <c r="D243" s="254"/>
      <c r="E243" s="255"/>
      <c r="F243" s="256"/>
      <c r="G243" s="473"/>
      <c r="H243" s="474"/>
      <c r="I243" s="475"/>
      <c r="J243" s="257"/>
      <c r="K243" s="258"/>
      <c r="L243" s="259"/>
      <c r="M243" s="171"/>
      <c r="N243" s="252"/>
      <c r="V243" s="45">
        <f>G243</f>
        <v>0</v>
      </c>
    </row>
    <row r="244" spans="1:22" ht="23.25" thickBot="1">
      <c r="A244" s="430"/>
      <c r="B244" s="194" t="s">
        <v>337</v>
      </c>
      <c r="C244" s="194" t="s">
        <v>339</v>
      </c>
      <c r="D244" s="194" t="s">
        <v>23</v>
      </c>
      <c r="E244" s="434" t="s">
        <v>341</v>
      </c>
      <c r="F244" s="434"/>
      <c r="G244" s="453"/>
      <c r="H244" s="454"/>
      <c r="I244" s="455"/>
      <c r="J244" s="260"/>
      <c r="K244" s="259"/>
      <c r="L244" s="232"/>
      <c r="M244" s="261"/>
      <c r="N244" s="252"/>
      <c r="V244" s="45"/>
    </row>
    <row r="245" spans="1:22" ht="13.5" thickBot="1">
      <c r="A245" s="431"/>
      <c r="B245" s="262"/>
      <c r="C245" s="262"/>
      <c r="D245" s="263"/>
      <c r="E245" s="264" t="s">
        <v>4</v>
      </c>
      <c r="F245" s="265"/>
      <c r="G245" s="476"/>
      <c r="H245" s="477"/>
      <c r="I245" s="478"/>
      <c r="J245" s="244"/>
      <c r="K245" s="266"/>
      <c r="L245" s="266"/>
      <c r="M245" s="267"/>
      <c r="N245" s="252"/>
      <c r="V245" s="45"/>
    </row>
    <row r="246" spans="1:22" ht="24" customHeight="1" thickBot="1">
      <c r="A246" s="430">
        <f>A242+1</f>
        <v>58</v>
      </c>
      <c r="B246" s="193" t="s">
        <v>336</v>
      </c>
      <c r="C246" s="193" t="s">
        <v>338</v>
      </c>
      <c r="D246" s="193" t="s">
        <v>24</v>
      </c>
      <c r="E246" s="447" t="s">
        <v>340</v>
      </c>
      <c r="F246" s="447"/>
      <c r="G246" s="447" t="s">
        <v>332</v>
      </c>
      <c r="H246" s="452"/>
      <c r="I246" s="203"/>
      <c r="J246" s="268"/>
      <c r="K246" s="268"/>
      <c r="L246" s="268"/>
      <c r="M246" s="269"/>
      <c r="N246" s="252"/>
      <c r="V246" s="45"/>
    </row>
    <row r="247" spans="1:22" ht="13.5" thickBot="1">
      <c r="A247" s="430"/>
      <c r="B247" s="253"/>
      <c r="C247" s="253"/>
      <c r="D247" s="254"/>
      <c r="E247" s="255"/>
      <c r="F247" s="256"/>
      <c r="G247" s="473"/>
      <c r="H247" s="474"/>
      <c r="I247" s="475"/>
      <c r="J247" s="257"/>
      <c r="K247" s="258"/>
      <c r="L247" s="259"/>
      <c r="M247" s="171"/>
      <c r="N247" s="252"/>
      <c r="V247" s="45">
        <f>G247</f>
        <v>0</v>
      </c>
    </row>
    <row r="248" spans="1:22" ht="23.25" thickBot="1">
      <c r="A248" s="430"/>
      <c r="B248" s="194" t="s">
        <v>337</v>
      </c>
      <c r="C248" s="194" t="s">
        <v>339</v>
      </c>
      <c r="D248" s="194" t="s">
        <v>23</v>
      </c>
      <c r="E248" s="434" t="s">
        <v>341</v>
      </c>
      <c r="F248" s="434"/>
      <c r="G248" s="453"/>
      <c r="H248" s="454"/>
      <c r="I248" s="455"/>
      <c r="J248" s="260"/>
      <c r="K248" s="259"/>
      <c r="L248" s="232"/>
      <c r="M248" s="261"/>
      <c r="N248" s="252"/>
      <c r="V248" s="45"/>
    </row>
    <row r="249" spans="1:22" ht="13.5" thickBot="1">
      <c r="A249" s="431"/>
      <c r="B249" s="262"/>
      <c r="C249" s="262"/>
      <c r="D249" s="263"/>
      <c r="E249" s="264" t="s">
        <v>4</v>
      </c>
      <c r="F249" s="265"/>
      <c r="G249" s="476"/>
      <c r="H249" s="477"/>
      <c r="I249" s="478"/>
      <c r="J249" s="244"/>
      <c r="K249" s="266"/>
      <c r="L249" s="266"/>
      <c r="M249" s="267"/>
      <c r="N249" s="252"/>
      <c r="V249" s="45"/>
    </row>
    <row r="250" spans="1:22" ht="24" customHeight="1" thickBot="1">
      <c r="A250" s="430">
        <f>A246+1</f>
        <v>59</v>
      </c>
      <c r="B250" s="193" t="s">
        <v>336</v>
      </c>
      <c r="C250" s="193" t="s">
        <v>338</v>
      </c>
      <c r="D250" s="193" t="s">
        <v>24</v>
      </c>
      <c r="E250" s="447" t="s">
        <v>340</v>
      </c>
      <c r="F250" s="447"/>
      <c r="G250" s="447" t="s">
        <v>332</v>
      </c>
      <c r="H250" s="452"/>
      <c r="I250" s="203"/>
      <c r="J250" s="268"/>
      <c r="K250" s="268"/>
      <c r="L250" s="268"/>
      <c r="M250" s="269"/>
      <c r="N250" s="252"/>
      <c r="V250" s="45"/>
    </row>
    <row r="251" spans="1:22" ht="13.5" thickBot="1">
      <c r="A251" s="430"/>
      <c r="B251" s="253"/>
      <c r="C251" s="253"/>
      <c r="D251" s="254"/>
      <c r="E251" s="255"/>
      <c r="F251" s="256"/>
      <c r="G251" s="473"/>
      <c r="H251" s="474"/>
      <c r="I251" s="475"/>
      <c r="J251" s="257"/>
      <c r="K251" s="258"/>
      <c r="L251" s="259"/>
      <c r="M251" s="171"/>
      <c r="N251" s="252"/>
      <c r="V251" s="45">
        <f>G251</f>
        <v>0</v>
      </c>
    </row>
    <row r="252" spans="1:22" ht="23.25" thickBot="1">
      <c r="A252" s="430"/>
      <c r="B252" s="194" t="s">
        <v>337</v>
      </c>
      <c r="C252" s="194" t="s">
        <v>339</v>
      </c>
      <c r="D252" s="194" t="s">
        <v>23</v>
      </c>
      <c r="E252" s="434" t="s">
        <v>341</v>
      </c>
      <c r="F252" s="434"/>
      <c r="G252" s="453"/>
      <c r="H252" s="454"/>
      <c r="I252" s="455"/>
      <c r="J252" s="260"/>
      <c r="K252" s="259"/>
      <c r="L252" s="232"/>
      <c r="M252" s="261"/>
      <c r="N252" s="252"/>
      <c r="V252" s="45"/>
    </row>
    <row r="253" spans="1:22" ht="13.5" thickBot="1">
      <c r="A253" s="431"/>
      <c r="B253" s="262"/>
      <c r="C253" s="262"/>
      <c r="D253" s="263"/>
      <c r="E253" s="264" t="s">
        <v>4</v>
      </c>
      <c r="F253" s="265"/>
      <c r="G253" s="476"/>
      <c r="H253" s="477"/>
      <c r="I253" s="478"/>
      <c r="J253" s="244"/>
      <c r="K253" s="266"/>
      <c r="L253" s="266"/>
      <c r="M253" s="267"/>
      <c r="N253" s="252"/>
      <c r="V253" s="45"/>
    </row>
    <row r="254" spans="1:22" ht="24" customHeight="1" thickBot="1">
      <c r="A254" s="430">
        <f>A250+1</f>
        <v>60</v>
      </c>
      <c r="B254" s="193" t="s">
        <v>336</v>
      </c>
      <c r="C254" s="193" t="s">
        <v>338</v>
      </c>
      <c r="D254" s="193" t="s">
        <v>24</v>
      </c>
      <c r="E254" s="447" t="s">
        <v>340</v>
      </c>
      <c r="F254" s="447"/>
      <c r="G254" s="447" t="s">
        <v>332</v>
      </c>
      <c r="H254" s="452"/>
      <c r="I254" s="203"/>
      <c r="J254" s="268"/>
      <c r="K254" s="268"/>
      <c r="L254" s="268"/>
      <c r="M254" s="269"/>
      <c r="N254" s="252"/>
      <c r="V254" s="45"/>
    </row>
    <row r="255" spans="1:22" ht="13.5" thickBot="1">
      <c r="A255" s="430"/>
      <c r="B255" s="253"/>
      <c r="C255" s="253"/>
      <c r="D255" s="254"/>
      <c r="E255" s="255"/>
      <c r="F255" s="256"/>
      <c r="G255" s="473"/>
      <c r="H255" s="474"/>
      <c r="I255" s="475"/>
      <c r="J255" s="257"/>
      <c r="K255" s="258"/>
      <c r="L255" s="259"/>
      <c r="M255" s="171"/>
      <c r="N255" s="252"/>
      <c r="V255" s="45">
        <f>G255</f>
        <v>0</v>
      </c>
    </row>
    <row r="256" spans="1:22" ht="23.25" thickBot="1">
      <c r="A256" s="430"/>
      <c r="B256" s="194" t="s">
        <v>337</v>
      </c>
      <c r="C256" s="194" t="s">
        <v>339</v>
      </c>
      <c r="D256" s="194" t="s">
        <v>23</v>
      </c>
      <c r="E256" s="434" t="s">
        <v>341</v>
      </c>
      <c r="F256" s="434"/>
      <c r="G256" s="453"/>
      <c r="H256" s="454"/>
      <c r="I256" s="455"/>
      <c r="J256" s="260"/>
      <c r="K256" s="259"/>
      <c r="L256" s="232"/>
      <c r="M256" s="261"/>
      <c r="N256" s="252"/>
      <c r="V256" s="45"/>
    </row>
    <row r="257" spans="1:22" ht="13.5" thickBot="1">
      <c r="A257" s="431"/>
      <c r="B257" s="262"/>
      <c r="C257" s="262"/>
      <c r="D257" s="263"/>
      <c r="E257" s="264" t="s">
        <v>4</v>
      </c>
      <c r="F257" s="265"/>
      <c r="G257" s="476"/>
      <c r="H257" s="477"/>
      <c r="I257" s="478"/>
      <c r="J257" s="244"/>
      <c r="K257" s="266"/>
      <c r="L257" s="266"/>
      <c r="M257" s="267"/>
      <c r="N257" s="252"/>
      <c r="V257" s="45"/>
    </row>
    <row r="258" spans="1:22" ht="24" customHeight="1" thickBot="1">
      <c r="A258" s="430">
        <f>A254+1</f>
        <v>61</v>
      </c>
      <c r="B258" s="193" t="s">
        <v>336</v>
      </c>
      <c r="C258" s="193" t="s">
        <v>338</v>
      </c>
      <c r="D258" s="193" t="s">
        <v>24</v>
      </c>
      <c r="E258" s="447" t="s">
        <v>340</v>
      </c>
      <c r="F258" s="447"/>
      <c r="G258" s="447" t="s">
        <v>332</v>
      </c>
      <c r="H258" s="452"/>
      <c r="I258" s="203"/>
      <c r="J258" s="268"/>
      <c r="K258" s="268"/>
      <c r="L258" s="268"/>
      <c r="M258" s="269"/>
      <c r="N258" s="252"/>
      <c r="V258" s="45"/>
    </row>
    <row r="259" spans="1:22" ht="13.5" thickBot="1">
      <c r="A259" s="430"/>
      <c r="B259" s="253"/>
      <c r="C259" s="253"/>
      <c r="D259" s="254"/>
      <c r="E259" s="255"/>
      <c r="F259" s="256"/>
      <c r="G259" s="473"/>
      <c r="H259" s="474"/>
      <c r="I259" s="475"/>
      <c r="J259" s="257"/>
      <c r="K259" s="258"/>
      <c r="L259" s="259"/>
      <c r="M259" s="171"/>
      <c r="N259" s="252"/>
      <c r="V259" s="45">
        <f>G259</f>
        <v>0</v>
      </c>
    </row>
    <row r="260" spans="1:22" ht="23.25" thickBot="1">
      <c r="A260" s="430"/>
      <c r="B260" s="194" t="s">
        <v>337</v>
      </c>
      <c r="C260" s="194" t="s">
        <v>339</v>
      </c>
      <c r="D260" s="194" t="s">
        <v>23</v>
      </c>
      <c r="E260" s="434" t="s">
        <v>341</v>
      </c>
      <c r="F260" s="434"/>
      <c r="G260" s="453"/>
      <c r="H260" s="454"/>
      <c r="I260" s="455"/>
      <c r="J260" s="260"/>
      <c r="K260" s="259"/>
      <c r="L260" s="232"/>
      <c r="M260" s="261"/>
      <c r="N260" s="252"/>
      <c r="V260" s="45"/>
    </row>
    <row r="261" spans="1:22" ht="13.5" thickBot="1">
      <c r="A261" s="431"/>
      <c r="B261" s="262"/>
      <c r="C261" s="262"/>
      <c r="D261" s="263"/>
      <c r="E261" s="264" t="s">
        <v>4</v>
      </c>
      <c r="F261" s="265"/>
      <c r="G261" s="476"/>
      <c r="H261" s="477"/>
      <c r="I261" s="478"/>
      <c r="J261" s="244"/>
      <c r="K261" s="266"/>
      <c r="L261" s="266"/>
      <c r="M261" s="267"/>
      <c r="N261" s="252"/>
      <c r="V261" s="45"/>
    </row>
    <row r="262" spans="1:22" ht="24" customHeight="1" thickBot="1">
      <c r="A262" s="430">
        <f>A258+1</f>
        <v>62</v>
      </c>
      <c r="B262" s="193" t="s">
        <v>336</v>
      </c>
      <c r="C262" s="193" t="s">
        <v>338</v>
      </c>
      <c r="D262" s="193" t="s">
        <v>24</v>
      </c>
      <c r="E262" s="447" t="s">
        <v>340</v>
      </c>
      <c r="F262" s="447"/>
      <c r="G262" s="447" t="s">
        <v>332</v>
      </c>
      <c r="H262" s="452"/>
      <c r="I262" s="203"/>
      <c r="J262" s="268"/>
      <c r="K262" s="268"/>
      <c r="L262" s="268"/>
      <c r="M262" s="269"/>
      <c r="N262" s="252"/>
      <c r="V262" s="45"/>
    </row>
    <row r="263" spans="1:22" ht="13.5" thickBot="1">
      <c r="A263" s="430"/>
      <c r="B263" s="253"/>
      <c r="C263" s="253"/>
      <c r="D263" s="254"/>
      <c r="E263" s="255"/>
      <c r="F263" s="256"/>
      <c r="G263" s="473"/>
      <c r="H263" s="474"/>
      <c r="I263" s="475"/>
      <c r="J263" s="257"/>
      <c r="K263" s="258"/>
      <c r="L263" s="259"/>
      <c r="M263" s="171"/>
      <c r="N263" s="252"/>
      <c r="V263" s="45">
        <f>G263</f>
        <v>0</v>
      </c>
    </row>
    <row r="264" spans="1:22" ht="23.25" thickBot="1">
      <c r="A264" s="430"/>
      <c r="B264" s="194" t="s">
        <v>337</v>
      </c>
      <c r="C264" s="194" t="s">
        <v>339</v>
      </c>
      <c r="D264" s="194" t="s">
        <v>23</v>
      </c>
      <c r="E264" s="434" t="s">
        <v>341</v>
      </c>
      <c r="F264" s="434"/>
      <c r="G264" s="453"/>
      <c r="H264" s="454"/>
      <c r="I264" s="455"/>
      <c r="J264" s="260"/>
      <c r="K264" s="259"/>
      <c r="L264" s="232"/>
      <c r="M264" s="261"/>
      <c r="N264" s="252"/>
      <c r="V264" s="45"/>
    </row>
    <row r="265" spans="1:22" ht="13.5" thickBot="1">
      <c r="A265" s="431"/>
      <c r="B265" s="262"/>
      <c r="C265" s="262"/>
      <c r="D265" s="263"/>
      <c r="E265" s="264" t="s">
        <v>4</v>
      </c>
      <c r="F265" s="265"/>
      <c r="G265" s="476"/>
      <c r="H265" s="477"/>
      <c r="I265" s="478"/>
      <c r="J265" s="244"/>
      <c r="K265" s="266"/>
      <c r="L265" s="266"/>
      <c r="M265" s="267"/>
      <c r="N265" s="252"/>
      <c r="V265" s="45"/>
    </row>
    <row r="266" spans="1:22" ht="24" customHeight="1" thickBot="1">
      <c r="A266" s="430">
        <f>A262+1</f>
        <v>63</v>
      </c>
      <c r="B266" s="193" t="s">
        <v>336</v>
      </c>
      <c r="C266" s="193" t="s">
        <v>338</v>
      </c>
      <c r="D266" s="193" t="s">
        <v>24</v>
      </c>
      <c r="E266" s="447" t="s">
        <v>340</v>
      </c>
      <c r="F266" s="447"/>
      <c r="G266" s="447" t="s">
        <v>332</v>
      </c>
      <c r="H266" s="452"/>
      <c r="I266" s="203"/>
      <c r="J266" s="268"/>
      <c r="K266" s="268"/>
      <c r="L266" s="268"/>
      <c r="M266" s="269"/>
      <c r="N266" s="252"/>
      <c r="V266" s="45"/>
    </row>
    <row r="267" spans="1:22" ht="13.5" thickBot="1">
      <c r="A267" s="430"/>
      <c r="B267" s="253"/>
      <c r="C267" s="253"/>
      <c r="D267" s="254"/>
      <c r="E267" s="255"/>
      <c r="F267" s="256"/>
      <c r="G267" s="473"/>
      <c r="H267" s="474"/>
      <c r="I267" s="475"/>
      <c r="J267" s="257"/>
      <c r="K267" s="258"/>
      <c r="L267" s="259"/>
      <c r="M267" s="171"/>
      <c r="N267" s="252"/>
      <c r="V267" s="45">
        <f>G267</f>
        <v>0</v>
      </c>
    </row>
    <row r="268" spans="1:22" ht="23.25" thickBot="1">
      <c r="A268" s="430"/>
      <c r="B268" s="194" t="s">
        <v>337</v>
      </c>
      <c r="C268" s="194" t="s">
        <v>339</v>
      </c>
      <c r="D268" s="194" t="s">
        <v>23</v>
      </c>
      <c r="E268" s="434" t="s">
        <v>341</v>
      </c>
      <c r="F268" s="434"/>
      <c r="G268" s="453"/>
      <c r="H268" s="454"/>
      <c r="I268" s="455"/>
      <c r="J268" s="260"/>
      <c r="K268" s="259"/>
      <c r="L268" s="232"/>
      <c r="M268" s="261"/>
      <c r="N268" s="252"/>
      <c r="V268" s="45"/>
    </row>
    <row r="269" spans="1:22" ht="13.5" thickBot="1">
      <c r="A269" s="431"/>
      <c r="B269" s="262"/>
      <c r="C269" s="262"/>
      <c r="D269" s="263"/>
      <c r="E269" s="264" t="s">
        <v>4</v>
      </c>
      <c r="F269" s="265"/>
      <c r="G269" s="476"/>
      <c r="H269" s="477"/>
      <c r="I269" s="478"/>
      <c r="J269" s="244"/>
      <c r="K269" s="266"/>
      <c r="L269" s="266"/>
      <c r="M269" s="267"/>
      <c r="N269" s="252"/>
      <c r="V269" s="45"/>
    </row>
    <row r="270" spans="1:22" ht="24" customHeight="1" thickBot="1">
      <c r="A270" s="430">
        <f>A266+1</f>
        <v>64</v>
      </c>
      <c r="B270" s="193" t="s">
        <v>336</v>
      </c>
      <c r="C270" s="193" t="s">
        <v>338</v>
      </c>
      <c r="D270" s="193" t="s">
        <v>24</v>
      </c>
      <c r="E270" s="447" t="s">
        <v>340</v>
      </c>
      <c r="F270" s="447"/>
      <c r="G270" s="447" t="s">
        <v>332</v>
      </c>
      <c r="H270" s="452"/>
      <c r="I270" s="203"/>
      <c r="J270" s="268"/>
      <c r="K270" s="268"/>
      <c r="L270" s="268"/>
      <c r="M270" s="269"/>
      <c r="N270" s="252"/>
      <c r="V270" s="45"/>
    </row>
    <row r="271" spans="1:22" ht="13.5" thickBot="1">
      <c r="A271" s="430"/>
      <c r="B271" s="253"/>
      <c r="C271" s="253"/>
      <c r="D271" s="254"/>
      <c r="E271" s="255"/>
      <c r="F271" s="256"/>
      <c r="G271" s="473"/>
      <c r="H271" s="474"/>
      <c r="I271" s="475"/>
      <c r="J271" s="257"/>
      <c r="K271" s="258"/>
      <c r="L271" s="259"/>
      <c r="M271" s="171"/>
      <c r="N271" s="252"/>
      <c r="V271" s="45">
        <f>G271</f>
        <v>0</v>
      </c>
    </row>
    <row r="272" spans="1:22" ht="23.25" thickBot="1">
      <c r="A272" s="430"/>
      <c r="B272" s="194" t="s">
        <v>337</v>
      </c>
      <c r="C272" s="194" t="s">
        <v>339</v>
      </c>
      <c r="D272" s="194" t="s">
        <v>23</v>
      </c>
      <c r="E272" s="434" t="s">
        <v>341</v>
      </c>
      <c r="F272" s="434"/>
      <c r="G272" s="453"/>
      <c r="H272" s="454"/>
      <c r="I272" s="455"/>
      <c r="J272" s="260"/>
      <c r="K272" s="259"/>
      <c r="L272" s="232"/>
      <c r="M272" s="261"/>
      <c r="N272" s="252"/>
      <c r="V272" s="45"/>
    </row>
    <row r="273" spans="1:22" ht="13.5" thickBot="1">
      <c r="A273" s="431"/>
      <c r="B273" s="262"/>
      <c r="C273" s="262"/>
      <c r="D273" s="263"/>
      <c r="E273" s="264" t="s">
        <v>4</v>
      </c>
      <c r="F273" s="265"/>
      <c r="G273" s="476"/>
      <c r="H273" s="477"/>
      <c r="I273" s="478"/>
      <c r="J273" s="244"/>
      <c r="K273" s="266"/>
      <c r="L273" s="266"/>
      <c r="M273" s="267"/>
      <c r="N273" s="252"/>
      <c r="V273" s="45"/>
    </row>
    <row r="274" spans="1:22" ht="24" customHeight="1" thickBot="1">
      <c r="A274" s="430">
        <f>A270+1</f>
        <v>65</v>
      </c>
      <c r="B274" s="193" t="s">
        <v>336</v>
      </c>
      <c r="C274" s="193" t="s">
        <v>338</v>
      </c>
      <c r="D274" s="193" t="s">
        <v>24</v>
      </c>
      <c r="E274" s="447" t="s">
        <v>340</v>
      </c>
      <c r="F274" s="447"/>
      <c r="G274" s="447" t="s">
        <v>332</v>
      </c>
      <c r="H274" s="452"/>
      <c r="I274" s="203"/>
      <c r="J274" s="268"/>
      <c r="K274" s="268"/>
      <c r="L274" s="268"/>
      <c r="M274" s="269"/>
      <c r="N274" s="252"/>
      <c r="V274" s="45"/>
    </row>
    <row r="275" spans="1:22" ht="13.5" thickBot="1">
      <c r="A275" s="430"/>
      <c r="B275" s="253"/>
      <c r="C275" s="253"/>
      <c r="D275" s="254"/>
      <c r="E275" s="255"/>
      <c r="F275" s="256"/>
      <c r="G275" s="473"/>
      <c r="H275" s="474"/>
      <c r="I275" s="475"/>
      <c r="J275" s="257"/>
      <c r="K275" s="258"/>
      <c r="L275" s="259"/>
      <c r="M275" s="171"/>
      <c r="N275" s="252"/>
      <c r="V275" s="45">
        <f>G275</f>
        <v>0</v>
      </c>
    </row>
    <row r="276" spans="1:22" ht="23.25" thickBot="1">
      <c r="A276" s="430"/>
      <c r="B276" s="194" t="s">
        <v>337</v>
      </c>
      <c r="C276" s="194" t="s">
        <v>339</v>
      </c>
      <c r="D276" s="194" t="s">
        <v>23</v>
      </c>
      <c r="E276" s="434" t="s">
        <v>341</v>
      </c>
      <c r="F276" s="434"/>
      <c r="G276" s="453"/>
      <c r="H276" s="454"/>
      <c r="I276" s="455"/>
      <c r="J276" s="260"/>
      <c r="K276" s="259"/>
      <c r="L276" s="232"/>
      <c r="M276" s="261"/>
      <c r="N276" s="252"/>
      <c r="V276" s="45"/>
    </row>
    <row r="277" spans="1:22" ht="13.5" thickBot="1">
      <c r="A277" s="431"/>
      <c r="B277" s="262"/>
      <c r="C277" s="262"/>
      <c r="D277" s="263"/>
      <c r="E277" s="264" t="s">
        <v>4</v>
      </c>
      <c r="F277" s="265"/>
      <c r="G277" s="476"/>
      <c r="H277" s="477"/>
      <c r="I277" s="478"/>
      <c r="J277" s="244"/>
      <c r="K277" s="266"/>
      <c r="L277" s="266"/>
      <c r="M277" s="267"/>
      <c r="N277" s="252"/>
      <c r="V277" s="45"/>
    </row>
    <row r="278" spans="1:22" ht="24" customHeight="1" thickBot="1">
      <c r="A278" s="430">
        <f>A274+1</f>
        <v>66</v>
      </c>
      <c r="B278" s="193" t="s">
        <v>336</v>
      </c>
      <c r="C278" s="193" t="s">
        <v>338</v>
      </c>
      <c r="D278" s="193" t="s">
        <v>24</v>
      </c>
      <c r="E278" s="447" t="s">
        <v>340</v>
      </c>
      <c r="F278" s="447"/>
      <c r="G278" s="447" t="s">
        <v>332</v>
      </c>
      <c r="H278" s="452"/>
      <c r="I278" s="203"/>
      <c r="J278" s="268"/>
      <c r="K278" s="268"/>
      <c r="L278" s="268"/>
      <c r="M278" s="269"/>
      <c r="N278" s="252"/>
      <c r="V278" s="45"/>
    </row>
    <row r="279" spans="1:22" ht="13.5" thickBot="1">
      <c r="A279" s="430"/>
      <c r="B279" s="253"/>
      <c r="C279" s="253"/>
      <c r="D279" s="254"/>
      <c r="E279" s="255"/>
      <c r="F279" s="256"/>
      <c r="G279" s="473"/>
      <c r="H279" s="474"/>
      <c r="I279" s="475"/>
      <c r="J279" s="257"/>
      <c r="K279" s="258"/>
      <c r="L279" s="259"/>
      <c r="M279" s="171"/>
      <c r="N279" s="252"/>
      <c r="V279" s="45">
        <f>G279</f>
        <v>0</v>
      </c>
    </row>
    <row r="280" spans="1:22" ht="23.25" thickBot="1">
      <c r="A280" s="430"/>
      <c r="B280" s="194" t="s">
        <v>337</v>
      </c>
      <c r="C280" s="194" t="s">
        <v>339</v>
      </c>
      <c r="D280" s="194" t="s">
        <v>23</v>
      </c>
      <c r="E280" s="434" t="s">
        <v>341</v>
      </c>
      <c r="F280" s="434"/>
      <c r="G280" s="453"/>
      <c r="H280" s="454"/>
      <c r="I280" s="455"/>
      <c r="J280" s="260"/>
      <c r="K280" s="259"/>
      <c r="L280" s="232"/>
      <c r="M280" s="261"/>
      <c r="N280" s="252"/>
      <c r="V280" s="45"/>
    </row>
    <row r="281" spans="1:22" ht="13.5" thickBot="1">
      <c r="A281" s="431"/>
      <c r="B281" s="262"/>
      <c r="C281" s="262"/>
      <c r="D281" s="263"/>
      <c r="E281" s="264" t="s">
        <v>4</v>
      </c>
      <c r="F281" s="265"/>
      <c r="G281" s="476"/>
      <c r="H281" s="477"/>
      <c r="I281" s="478"/>
      <c r="J281" s="244"/>
      <c r="K281" s="266"/>
      <c r="L281" s="266"/>
      <c r="M281" s="267"/>
      <c r="N281" s="252"/>
      <c r="V281" s="45"/>
    </row>
    <row r="282" spans="1:22" ht="24" customHeight="1" thickBot="1">
      <c r="A282" s="430">
        <f>A278+1</f>
        <v>67</v>
      </c>
      <c r="B282" s="193" t="s">
        <v>336</v>
      </c>
      <c r="C282" s="193" t="s">
        <v>338</v>
      </c>
      <c r="D282" s="193" t="s">
        <v>24</v>
      </c>
      <c r="E282" s="447" t="s">
        <v>340</v>
      </c>
      <c r="F282" s="447"/>
      <c r="G282" s="447" t="s">
        <v>332</v>
      </c>
      <c r="H282" s="452"/>
      <c r="I282" s="203"/>
      <c r="J282" s="268"/>
      <c r="K282" s="268"/>
      <c r="L282" s="268"/>
      <c r="M282" s="269"/>
      <c r="N282" s="252"/>
      <c r="V282" s="45"/>
    </row>
    <row r="283" spans="1:22" ht="13.5" thickBot="1">
      <c r="A283" s="430"/>
      <c r="B283" s="253"/>
      <c r="C283" s="253"/>
      <c r="D283" s="254"/>
      <c r="E283" s="255"/>
      <c r="F283" s="256"/>
      <c r="G283" s="473"/>
      <c r="H283" s="474"/>
      <c r="I283" s="475"/>
      <c r="J283" s="257"/>
      <c r="K283" s="258"/>
      <c r="L283" s="259"/>
      <c r="M283" s="171"/>
      <c r="N283" s="252"/>
      <c r="V283" s="45">
        <f>G283</f>
        <v>0</v>
      </c>
    </row>
    <row r="284" spans="1:22" ht="23.25" thickBot="1">
      <c r="A284" s="430"/>
      <c r="B284" s="194" t="s">
        <v>337</v>
      </c>
      <c r="C284" s="194" t="s">
        <v>339</v>
      </c>
      <c r="D284" s="194" t="s">
        <v>23</v>
      </c>
      <c r="E284" s="434" t="s">
        <v>341</v>
      </c>
      <c r="F284" s="434"/>
      <c r="G284" s="453"/>
      <c r="H284" s="454"/>
      <c r="I284" s="455"/>
      <c r="J284" s="260"/>
      <c r="K284" s="259"/>
      <c r="L284" s="232"/>
      <c r="M284" s="261"/>
      <c r="N284" s="252"/>
      <c r="V284" s="45"/>
    </row>
    <row r="285" spans="1:22" ht="13.5" thickBot="1">
      <c r="A285" s="431"/>
      <c r="B285" s="262"/>
      <c r="C285" s="262"/>
      <c r="D285" s="263"/>
      <c r="E285" s="264" t="s">
        <v>4</v>
      </c>
      <c r="F285" s="265"/>
      <c r="G285" s="476"/>
      <c r="H285" s="477"/>
      <c r="I285" s="478"/>
      <c r="J285" s="244"/>
      <c r="K285" s="266"/>
      <c r="L285" s="266"/>
      <c r="M285" s="267"/>
      <c r="N285" s="252"/>
      <c r="V285" s="45"/>
    </row>
    <row r="286" spans="1:22" ht="24" customHeight="1" thickBot="1">
      <c r="A286" s="430">
        <f>A282+1</f>
        <v>68</v>
      </c>
      <c r="B286" s="193" t="s">
        <v>336</v>
      </c>
      <c r="C286" s="193" t="s">
        <v>338</v>
      </c>
      <c r="D286" s="193" t="s">
        <v>24</v>
      </c>
      <c r="E286" s="447" t="s">
        <v>340</v>
      </c>
      <c r="F286" s="447"/>
      <c r="G286" s="447" t="s">
        <v>332</v>
      </c>
      <c r="H286" s="452"/>
      <c r="I286" s="203"/>
      <c r="J286" s="268"/>
      <c r="K286" s="268"/>
      <c r="L286" s="268"/>
      <c r="M286" s="269"/>
      <c r="N286" s="252"/>
      <c r="V286" s="45"/>
    </row>
    <row r="287" spans="1:22" ht="13.5" thickBot="1">
      <c r="A287" s="430"/>
      <c r="B287" s="253"/>
      <c r="C287" s="253"/>
      <c r="D287" s="254"/>
      <c r="E287" s="255"/>
      <c r="F287" s="256"/>
      <c r="G287" s="473"/>
      <c r="H287" s="474"/>
      <c r="I287" s="475"/>
      <c r="J287" s="257"/>
      <c r="K287" s="258"/>
      <c r="L287" s="259"/>
      <c r="M287" s="171"/>
      <c r="N287" s="252"/>
      <c r="V287" s="45">
        <f>G287</f>
        <v>0</v>
      </c>
    </row>
    <row r="288" spans="1:22" ht="23.25" thickBot="1">
      <c r="A288" s="430"/>
      <c r="B288" s="194" t="s">
        <v>337</v>
      </c>
      <c r="C288" s="194" t="s">
        <v>339</v>
      </c>
      <c r="D288" s="194" t="s">
        <v>23</v>
      </c>
      <c r="E288" s="434" t="s">
        <v>341</v>
      </c>
      <c r="F288" s="434"/>
      <c r="G288" s="453"/>
      <c r="H288" s="454"/>
      <c r="I288" s="455"/>
      <c r="J288" s="260"/>
      <c r="K288" s="259"/>
      <c r="L288" s="232"/>
      <c r="M288" s="261"/>
      <c r="N288" s="252"/>
      <c r="V288" s="45"/>
    </row>
    <row r="289" spans="1:22" ht="13.5" thickBot="1">
      <c r="A289" s="431"/>
      <c r="B289" s="262"/>
      <c r="C289" s="262"/>
      <c r="D289" s="263"/>
      <c r="E289" s="264" t="s">
        <v>4</v>
      </c>
      <c r="F289" s="265"/>
      <c r="G289" s="476"/>
      <c r="H289" s="477"/>
      <c r="I289" s="478"/>
      <c r="J289" s="244"/>
      <c r="K289" s="266"/>
      <c r="L289" s="266"/>
      <c r="M289" s="267"/>
      <c r="N289" s="252"/>
      <c r="V289" s="45"/>
    </row>
    <row r="290" spans="1:22" ht="24" customHeight="1" thickBot="1">
      <c r="A290" s="430">
        <f>A286+1</f>
        <v>69</v>
      </c>
      <c r="B290" s="193" t="s">
        <v>336</v>
      </c>
      <c r="C290" s="193" t="s">
        <v>338</v>
      </c>
      <c r="D290" s="193" t="s">
        <v>24</v>
      </c>
      <c r="E290" s="447" t="s">
        <v>340</v>
      </c>
      <c r="F290" s="447"/>
      <c r="G290" s="447" t="s">
        <v>332</v>
      </c>
      <c r="H290" s="452"/>
      <c r="I290" s="203"/>
      <c r="J290" s="268"/>
      <c r="K290" s="268"/>
      <c r="L290" s="268"/>
      <c r="M290" s="269"/>
      <c r="N290" s="252"/>
      <c r="V290" s="45"/>
    </row>
    <row r="291" spans="1:22" ht="13.5" thickBot="1">
      <c r="A291" s="430"/>
      <c r="B291" s="253"/>
      <c r="C291" s="253"/>
      <c r="D291" s="254"/>
      <c r="E291" s="255"/>
      <c r="F291" s="256"/>
      <c r="G291" s="473"/>
      <c r="H291" s="474"/>
      <c r="I291" s="475"/>
      <c r="J291" s="257"/>
      <c r="K291" s="258"/>
      <c r="L291" s="259"/>
      <c r="M291" s="171"/>
      <c r="N291" s="252"/>
      <c r="V291" s="45">
        <f>G291</f>
        <v>0</v>
      </c>
    </row>
    <row r="292" spans="1:22" ht="23.25" thickBot="1">
      <c r="A292" s="430"/>
      <c r="B292" s="194" t="s">
        <v>337</v>
      </c>
      <c r="C292" s="194" t="s">
        <v>339</v>
      </c>
      <c r="D292" s="194" t="s">
        <v>23</v>
      </c>
      <c r="E292" s="434" t="s">
        <v>341</v>
      </c>
      <c r="F292" s="434"/>
      <c r="G292" s="453"/>
      <c r="H292" s="454"/>
      <c r="I292" s="455"/>
      <c r="J292" s="260"/>
      <c r="K292" s="259"/>
      <c r="L292" s="232"/>
      <c r="M292" s="261"/>
      <c r="N292" s="252"/>
      <c r="V292" s="45"/>
    </row>
    <row r="293" spans="1:22" ht="13.5" thickBot="1">
      <c r="A293" s="431"/>
      <c r="B293" s="262"/>
      <c r="C293" s="262"/>
      <c r="D293" s="263"/>
      <c r="E293" s="264" t="s">
        <v>4</v>
      </c>
      <c r="F293" s="265"/>
      <c r="G293" s="476"/>
      <c r="H293" s="477"/>
      <c r="I293" s="478"/>
      <c r="J293" s="244"/>
      <c r="K293" s="266"/>
      <c r="L293" s="266"/>
      <c r="M293" s="267"/>
      <c r="N293" s="252"/>
      <c r="V293" s="45"/>
    </row>
    <row r="294" spans="1:22" ht="24" customHeight="1" thickBot="1">
      <c r="A294" s="430">
        <f>A290+1</f>
        <v>70</v>
      </c>
      <c r="B294" s="193" t="s">
        <v>336</v>
      </c>
      <c r="C294" s="193" t="s">
        <v>338</v>
      </c>
      <c r="D294" s="193" t="s">
        <v>24</v>
      </c>
      <c r="E294" s="447" t="s">
        <v>340</v>
      </c>
      <c r="F294" s="447"/>
      <c r="G294" s="447" t="s">
        <v>332</v>
      </c>
      <c r="H294" s="452"/>
      <c r="I294" s="203"/>
      <c r="J294" s="268"/>
      <c r="K294" s="268"/>
      <c r="L294" s="268"/>
      <c r="M294" s="269"/>
      <c r="N294" s="252"/>
      <c r="V294" s="45"/>
    </row>
    <row r="295" spans="1:22" ht="13.5" thickBot="1">
      <c r="A295" s="430"/>
      <c r="B295" s="253"/>
      <c r="C295" s="253"/>
      <c r="D295" s="254"/>
      <c r="E295" s="255"/>
      <c r="F295" s="256"/>
      <c r="G295" s="473"/>
      <c r="H295" s="474"/>
      <c r="I295" s="475"/>
      <c r="J295" s="257"/>
      <c r="K295" s="258"/>
      <c r="L295" s="259"/>
      <c r="M295" s="171"/>
      <c r="N295" s="252"/>
      <c r="V295" s="45">
        <f>G295</f>
        <v>0</v>
      </c>
    </row>
    <row r="296" spans="1:22" ht="23.25" thickBot="1">
      <c r="A296" s="430"/>
      <c r="B296" s="194" t="s">
        <v>337</v>
      </c>
      <c r="C296" s="194" t="s">
        <v>339</v>
      </c>
      <c r="D296" s="194" t="s">
        <v>23</v>
      </c>
      <c r="E296" s="434" t="s">
        <v>341</v>
      </c>
      <c r="F296" s="434"/>
      <c r="G296" s="453"/>
      <c r="H296" s="454"/>
      <c r="I296" s="455"/>
      <c r="J296" s="260"/>
      <c r="K296" s="259"/>
      <c r="L296" s="232"/>
      <c r="M296" s="261"/>
      <c r="N296" s="252"/>
      <c r="V296" s="45"/>
    </row>
    <row r="297" spans="1:22" ht="13.5" thickBot="1">
      <c r="A297" s="431"/>
      <c r="B297" s="262"/>
      <c r="C297" s="262"/>
      <c r="D297" s="263"/>
      <c r="E297" s="264" t="s">
        <v>4</v>
      </c>
      <c r="F297" s="265"/>
      <c r="G297" s="476"/>
      <c r="H297" s="477"/>
      <c r="I297" s="478"/>
      <c r="J297" s="244"/>
      <c r="K297" s="266"/>
      <c r="L297" s="266"/>
      <c r="M297" s="267"/>
      <c r="N297" s="252"/>
      <c r="V297" s="45"/>
    </row>
    <row r="298" spans="1:22" ht="24" customHeight="1" thickBot="1">
      <c r="A298" s="430">
        <f>A294+1</f>
        <v>71</v>
      </c>
      <c r="B298" s="193" t="s">
        <v>336</v>
      </c>
      <c r="C298" s="193" t="s">
        <v>338</v>
      </c>
      <c r="D298" s="193" t="s">
        <v>24</v>
      </c>
      <c r="E298" s="447" t="s">
        <v>340</v>
      </c>
      <c r="F298" s="447"/>
      <c r="G298" s="447" t="s">
        <v>332</v>
      </c>
      <c r="H298" s="452"/>
      <c r="I298" s="203"/>
      <c r="J298" s="268"/>
      <c r="K298" s="268"/>
      <c r="L298" s="268"/>
      <c r="M298" s="269"/>
      <c r="N298" s="252"/>
      <c r="V298" s="45"/>
    </row>
    <row r="299" spans="1:22" ht="13.5" thickBot="1">
      <c r="A299" s="430"/>
      <c r="B299" s="253"/>
      <c r="C299" s="253"/>
      <c r="D299" s="254"/>
      <c r="E299" s="255"/>
      <c r="F299" s="256"/>
      <c r="G299" s="473"/>
      <c r="H299" s="474"/>
      <c r="I299" s="475"/>
      <c r="J299" s="257"/>
      <c r="K299" s="258"/>
      <c r="L299" s="259"/>
      <c r="M299" s="171"/>
      <c r="N299" s="252"/>
      <c r="V299" s="45">
        <f>G299</f>
        <v>0</v>
      </c>
    </row>
    <row r="300" spans="1:22" ht="23.25" thickBot="1">
      <c r="A300" s="430"/>
      <c r="B300" s="194" t="s">
        <v>337</v>
      </c>
      <c r="C300" s="194" t="s">
        <v>339</v>
      </c>
      <c r="D300" s="194" t="s">
        <v>23</v>
      </c>
      <c r="E300" s="434" t="s">
        <v>341</v>
      </c>
      <c r="F300" s="434"/>
      <c r="G300" s="453"/>
      <c r="H300" s="454"/>
      <c r="I300" s="455"/>
      <c r="J300" s="260"/>
      <c r="K300" s="259"/>
      <c r="L300" s="232"/>
      <c r="M300" s="261"/>
      <c r="N300" s="252"/>
      <c r="V300" s="45"/>
    </row>
    <row r="301" spans="1:22" ht="13.5" thickBot="1">
      <c r="A301" s="431"/>
      <c r="B301" s="262"/>
      <c r="C301" s="262"/>
      <c r="D301" s="263"/>
      <c r="E301" s="264" t="s">
        <v>4</v>
      </c>
      <c r="F301" s="265"/>
      <c r="G301" s="476"/>
      <c r="H301" s="477"/>
      <c r="I301" s="478"/>
      <c r="J301" s="244"/>
      <c r="K301" s="266"/>
      <c r="L301" s="266"/>
      <c r="M301" s="267"/>
      <c r="N301" s="252"/>
      <c r="V301" s="45"/>
    </row>
    <row r="302" spans="1:22" ht="24" customHeight="1" thickBot="1">
      <c r="A302" s="430">
        <f>A298+1</f>
        <v>72</v>
      </c>
      <c r="B302" s="193" t="s">
        <v>336</v>
      </c>
      <c r="C302" s="193" t="s">
        <v>338</v>
      </c>
      <c r="D302" s="193" t="s">
        <v>24</v>
      </c>
      <c r="E302" s="447" t="s">
        <v>340</v>
      </c>
      <c r="F302" s="447"/>
      <c r="G302" s="447" t="s">
        <v>332</v>
      </c>
      <c r="H302" s="452"/>
      <c r="I302" s="203"/>
      <c r="J302" s="268"/>
      <c r="K302" s="268"/>
      <c r="L302" s="268"/>
      <c r="M302" s="269"/>
      <c r="N302" s="252"/>
      <c r="V302" s="45"/>
    </row>
    <row r="303" spans="1:22" ht="13.5" thickBot="1">
      <c r="A303" s="430"/>
      <c r="B303" s="253"/>
      <c r="C303" s="253"/>
      <c r="D303" s="254"/>
      <c r="E303" s="255"/>
      <c r="F303" s="256"/>
      <c r="G303" s="473"/>
      <c r="H303" s="474"/>
      <c r="I303" s="475"/>
      <c r="J303" s="257"/>
      <c r="K303" s="258"/>
      <c r="L303" s="259"/>
      <c r="M303" s="171"/>
      <c r="N303" s="252"/>
      <c r="V303" s="45">
        <f>G303</f>
        <v>0</v>
      </c>
    </row>
    <row r="304" spans="1:22" ht="23.25" thickBot="1">
      <c r="A304" s="430"/>
      <c r="B304" s="194" t="s">
        <v>337</v>
      </c>
      <c r="C304" s="194" t="s">
        <v>339</v>
      </c>
      <c r="D304" s="194" t="s">
        <v>23</v>
      </c>
      <c r="E304" s="434" t="s">
        <v>341</v>
      </c>
      <c r="F304" s="434"/>
      <c r="G304" s="453"/>
      <c r="H304" s="454"/>
      <c r="I304" s="455"/>
      <c r="J304" s="260"/>
      <c r="K304" s="259"/>
      <c r="L304" s="232"/>
      <c r="M304" s="261"/>
      <c r="N304" s="252"/>
      <c r="V304" s="45"/>
    </row>
    <row r="305" spans="1:22" ht="13.5" thickBot="1">
      <c r="A305" s="431"/>
      <c r="B305" s="262"/>
      <c r="C305" s="262"/>
      <c r="D305" s="263"/>
      <c r="E305" s="264" t="s">
        <v>4</v>
      </c>
      <c r="F305" s="265"/>
      <c r="G305" s="476"/>
      <c r="H305" s="477"/>
      <c r="I305" s="478"/>
      <c r="J305" s="244"/>
      <c r="K305" s="266"/>
      <c r="L305" s="266"/>
      <c r="M305" s="267"/>
      <c r="N305" s="252"/>
      <c r="V305" s="45"/>
    </row>
    <row r="306" spans="1:22" ht="24" customHeight="1" thickBot="1">
      <c r="A306" s="430">
        <f>A302+1</f>
        <v>73</v>
      </c>
      <c r="B306" s="193" t="s">
        <v>336</v>
      </c>
      <c r="C306" s="193" t="s">
        <v>338</v>
      </c>
      <c r="D306" s="193" t="s">
        <v>24</v>
      </c>
      <c r="E306" s="447" t="s">
        <v>340</v>
      </c>
      <c r="F306" s="447"/>
      <c r="G306" s="447" t="s">
        <v>332</v>
      </c>
      <c r="H306" s="452"/>
      <c r="I306" s="203"/>
      <c r="J306" s="268"/>
      <c r="K306" s="268"/>
      <c r="L306" s="268"/>
      <c r="M306" s="269"/>
      <c r="N306" s="252"/>
      <c r="V306" s="45"/>
    </row>
    <row r="307" spans="1:22" ht="13.5" thickBot="1">
      <c r="A307" s="430"/>
      <c r="B307" s="253"/>
      <c r="C307" s="253"/>
      <c r="D307" s="254"/>
      <c r="E307" s="255"/>
      <c r="F307" s="256"/>
      <c r="G307" s="473"/>
      <c r="H307" s="474"/>
      <c r="I307" s="475"/>
      <c r="J307" s="257"/>
      <c r="K307" s="258"/>
      <c r="L307" s="259"/>
      <c r="M307" s="171"/>
      <c r="N307" s="252"/>
      <c r="V307" s="45">
        <f>G307</f>
        <v>0</v>
      </c>
    </row>
    <row r="308" spans="1:22" ht="23.25" thickBot="1">
      <c r="A308" s="430"/>
      <c r="B308" s="194" t="s">
        <v>337</v>
      </c>
      <c r="C308" s="194" t="s">
        <v>339</v>
      </c>
      <c r="D308" s="194" t="s">
        <v>23</v>
      </c>
      <c r="E308" s="434" t="s">
        <v>341</v>
      </c>
      <c r="F308" s="434"/>
      <c r="G308" s="453"/>
      <c r="H308" s="454"/>
      <c r="I308" s="455"/>
      <c r="J308" s="260"/>
      <c r="K308" s="259"/>
      <c r="L308" s="232"/>
      <c r="M308" s="261"/>
      <c r="N308" s="252"/>
      <c r="V308" s="45"/>
    </row>
    <row r="309" spans="1:22" ht="13.5" thickBot="1">
      <c r="A309" s="431"/>
      <c r="B309" s="262"/>
      <c r="C309" s="262"/>
      <c r="D309" s="263"/>
      <c r="E309" s="264" t="s">
        <v>4</v>
      </c>
      <c r="F309" s="265"/>
      <c r="G309" s="476"/>
      <c r="H309" s="477"/>
      <c r="I309" s="478"/>
      <c r="J309" s="244"/>
      <c r="K309" s="266"/>
      <c r="L309" s="266"/>
      <c r="M309" s="267"/>
      <c r="N309" s="252"/>
      <c r="V309" s="45"/>
    </row>
    <row r="310" spans="1:22" ht="24" customHeight="1" thickBot="1">
      <c r="A310" s="430">
        <f>A306+1</f>
        <v>74</v>
      </c>
      <c r="B310" s="193" t="s">
        <v>336</v>
      </c>
      <c r="C310" s="193" t="s">
        <v>338</v>
      </c>
      <c r="D310" s="193" t="s">
        <v>24</v>
      </c>
      <c r="E310" s="447" t="s">
        <v>340</v>
      </c>
      <c r="F310" s="447"/>
      <c r="G310" s="447" t="s">
        <v>332</v>
      </c>
      <c r="H310" s="452"/>
      <c r="I310" s="203"/>
      <c r="J310" s="268"/>
      <c r="K310" s="268"/>
      <c r="L310" s="268"/>
      <c r="M310" s="269"/>
      <c r="N310" s="252"/>
      <c r="V310" s="45"/>
    </row>
    <row r="311" spans="1:22" ht="13.5" thickBot="1">
      <c r="A311" s="430"/>
      <c r="B311" s="253"/>
      <c r="C311" s="253"/>
      <c r="D311" s="254"/>
      <c r="E311" s="255"/>
      <c r="F311" s="256"/>
      <c r="G311" s="473"/>
      <c r="H311" s="474"/>
      <c r="I311" s="475"/>
      <c r="J311" s="257"/>
      <c r="K311" s="258"/>
      <c r="L311" s="259"/>
      <c r="M311" s="171"/>
      <c r="N311" s="252"/>
      <c r="V311" s="45">
        <f>G311</f>
        <v>0</v>
      </c>
    </row>
    <row r="312" spans="1:22" ht="23.25" thickBot="1">
      <c r="A312" s="430"/>
      <c r="B312" s="194" t="s">
        <v>337</v>
      </c>
      <c r="C312" s="194" t="s">
        <v>339</v>
      </c>
      <c r="D312" s="194" t="s">
        <v>23</v>
      </c>
      <c r="E312" s="434" t="s">
        <v>341</v>
      </c>
      <c r="F312" s="434"/>
      <c r="G312" s="453"/>
      <c r="H312" s="454"/>
      <c r="I312" s="455"/>
      <c r="J312" s="260"/>
      <c r="K312" s="259"/>
      <c r="L312" s="232"/>
      <c r="M312" s="261"/>
      <c r="N312" s="252"/>
      <c r="V312" s="45"/>
    </row>
    <row r="313" spans="1:22" ht="13.5" thickBot="1">
      <c r="A313" s="431"/>
      <c r="B313" s="262"/>
      <c r="C313" s="262"/>
      <c r="D313" s="263"/>
      <c r="E313" s="264" t="s">
        <v>4</v>
      </c>
      <c r="F313" s="265"/>
      <c r="G313" s="476"/>
      <c r="H313" s="477"/>
      <c r="I313" s="478"/>
      <c r="J313" s="244"/>
      <c r="K313" s="266"/>
      <c r="L313" s="266"/>
      <c r="M313" s="267"/>
      <c r="N313" s="252"/>
      <c r="V313" s="45"/>
    </row>
    <row r="314" spans="1:22" ht="24" customHeight="1" thickBot="1">
      <c r="A314" s="430">
        <f>A310+1</f>
        <v>75</v>
      </c>
      <c r="B314" s="193" t="s">
        <v>336</v>
      </c>
      <c r="C314" s="193" t="s">
        <v>338</v>
      </c>
      <c r="D314" s="193" t="s">
        <v>24</v>
      </c>
      <c r="E314" s="447" t="s">
        <v>340</v>
      </c>
      <c r="F314" s="447"/>
      <c r="G314" s="447" t="s">
        <v>332</v>
      </c>
      <c r="H314" s="452"/>
      <c r="I314" s="203"/>
      <c r="J314" s="268"/>
      <c r="K314" s="268"/>
      <c r="L314" s="268"/>
      <c r="M314" s="269"/>
      <c r="N314" s="252"/>
      <c r="V314" s="45"/>
    </row>
    <row r="315" spans="1:22" ht="13.5" thickBot="1">
      <c r="A315" s="430"/>
      <c r="B315" s="253"/>
      <c r="C315" s="253"/>
      <c r="D315" s="254"/>
      <c r="E315" s="255"/>
      <c r="F315" s="256"/>
      <c r="G315" s="473"/>
      <c r="H315" s="474"/>
      <c r="I315" s="475"/>
      <c r="J315" s="257"/>
      <c r="K315" s="258"/>
      <c r="L315" s="259"/>
      <c r="M315" s="171"/>
      <c r="N315" s="252"/>
      <c r="V315" s="45">
        <f>G315</f>
        <v>0</v>
      </c>
    </row>
    <row r="316" spans="1:22" ht="23.25" thickBot="1">
      <c r="A316" s="430"/>
      <c r="B316" s="194" t="s">
        <v>337</v>
      </c>
      <c r="C316" s="194" t="s">
        <v>339</v>
      </c>
      <c r="D316" s="194" t="s">
        <v>23</v>
      </c>
      <c r="E316" s="434" t="s">
        <v>341</v>
      </c>
      <c r="F316" s="434"/>
      <c r="G316" s="453"/>
      <c r="H316" s="454"/>
      <c r="I316" s="455"/>
      <c r="J316" s="260"/>
      <c r="K316" s="259"/>
      <c r="L316" s="232"/>
      <c r="M316" s="261"/>
      <c r="N316" s="252"/>
      <c r="V316" s="45"/>
    </row>
    <row r="317" spans="1:22" ht="13.5" thickBot="1">
      <c r="A317" s="431"/>
      <c r="B317" s="262"/>
      <c r="C317" s="262"/>
      <c r="D317" s="263"/>
      <c r="E317" s="264" t="s">
        <v>4</v>
      </c>
      <c r="F317" s="265"/>
      <c r="G317" s="476"/>
      <c r="H317" s="477"/>
      <c r="I317" s="478"/>
      <c r="J317" s="244"/>
      <c r="K317" s="266"/>
      <c r="L317" s="266"/>
      <c r="M317" s="267"/>
      <c r="N317" s="252"/>
      <c r="V317" s="45"/>
    </row>
    <row r="318" spans="1:22" ht="24" customHeight="1" thickBot="1">
      <c r="A318" s="430">
        <f>A314+1</f>
        <v>76</v>
      </c>
      <c r="B318" s="193" t="s">
        <v>336</v>
      </c>
      <c r="C318" s="193" t="s">
        <v>338</v>
      </c>
      <c r="D318" s="193" t="s">
        <v>24</v>
      </c>
      <c r="E318" s="447" t="s">
        <v>340</v>
      </c>
      <c r="F318" s="447"/>
      <c r="G318" s="447" t="s">
        <v>332</v>
      </c>
      <c r="H318" s="452"/>
      <c r="I318" s="203"/>
      <c r="J318" s="268"/>
      <c r="K318" s="268"/>
      <c r="L318" s="268"/>
      <c r="M318" s="269"/>
      <c r="N318" s="252"/>
      <c r="V318" s="45"/>
    </row>
    <row r="319" spans="1:22" ht="13.5" thickBot="1">
      <c r="A319" s="430"/>
      <c r="B319" s="253"/>
      <c r="C319" s="253"/>
      <c r="D319" s="254"/>
      <c r="E319" s="255"/>
      <c r="F319" s="256"/>
      <c r="G319" s="473"/>
      <c r="H319" s="474"/>
      <c r="I319" s="475"/>
      <c r="J319" s="257"/>
      <c r="K319" s="258"/>
      <c r="L319" s="259"/>
      <c r="M319" s="171"/>
      <c r="N319" s="252"/>
      <c r="V319" s="45">
        <f>G319</f>
        <v>0</v>
      </c>
    </row>
    <row r="320" spans="1:22" ht="23.25" thickBot="1">
      <c r="A320" s="430"/>
      <c r="B320" s="194" t="s">
        <v>337</v>
      </c>
      <c r="C320" s="194" t="s">
        <v>339</v>
      </c>
      <c r="D320" s="194" t="s">
        <v>23</v>
      </c>
      <c r="E320" s="434" t="s">
        <v>341</v>
      </c>
      <c r="F320" s="434"/>
      <c r="G320" s="453"/>
      <c r="H320" s="454"/>
      <c r="I320" s="455"/>
      <c r="J320" s="260"/>
      <c r="K320" s="259"/>
      <c r="L320" s="232"/>
      <c r="M320" s="261"/>
      <c r="N320" s="252"/>
      <c r="V320" s="45"/>
    </row>
    <row r="321" spans="1:22" ht="13.5" thickBot="1">
      <c r="A321" s="431"/>
      <c r="B321" s="262"/>
      <c r="C321" s="262"/>
      <c r="D321" s="263"/>
      <c r="E321" s="264" t="s">
        <v>4</v>
      </c>
      <c r="F321" s="265"/>
      <c r="G321" s="476"/>
      <c r="H321" s="477"/>
      <c r="I321" s="478"/>
      <c r="J321" s="244"/>
      <c r="K321" s="266"/>
      <c r="L321" s="266"/>
      <c r="M321" s="267"/>
      <c r="N321" s="252"/>
      <c r="V321" s="45"/>
    </row>
    <row r="322" spans="1:22" ht="24" customHeight="1" thickBot="1">
      <c r="A322" s="430">
        <f>A318+1</f>
        <v>77</v>
      </c>
      <c r="B322" s="193" t="s">
        <v>336</v>
      </c>
      <c r="C322" s="193" t="s">
        <v>338</v>
      </c>
      <c r="D322" s="193" t="s">
        <v>24</v>
      </c>
      <c r="E322" s="447" t="s">
        <v>340</v>
      </c>
      <c r="F322" s="447"/>
      <c r="G322" s="447" t="s">
        <v>332</v>
      </c>
      <c r="H322" s="452"/>
      <c r="I322" s="203"/>
      <c r="J322" s="268"/>
      <c r="K322" s="268"/>
      <c r="L322" s="268"/>
      <c r="M322" s="269"/>
      <c r="N322" s="252"/>
      <c r="V322" s="45"/>
    </row>
    <row r="323" spans="1:22" ht="13.5" thickBot="1">
      <c r="A323" s="430"/>
      <c r="B323" s="253"/>
      <c r="C323" s="253"/>
      <c r="D323" s="254"/>
      <c r="E323" s="255"/>
      <c r="F323" s="256"/>
      <c r="G323" s="473"/>
      <c r="H323" s="474"/>
      <c r="I323" s="475"/>
      <c r="J323" s="257"/>
      <c r="K323" s="258"/>
      <c r="L323" s="259"/>
      <c r="M323" s="171"/>
      <c r="N323" s="252"/>
      <c r="V323" s="45">
        <f>G323</f>
        <v>0</v>
      </c>
    </row>
    <row r="324" spans="1:22" ht="23.25" thickBot="1">
      <c r="A324" s="430"/>
      <c r="B324" s="194" t="s">
        <v>337</v>
      </c>
      <c r="C324" s="194" t="s">
        <v>339</v>
      </c>
      <c r="D324" s="194" t="s">
        <v>23</v>
      </c>
      <c r="E324" s="434" t="s">
        <v>341</v>
      </c>
      <c r="F324" s="434"/>
      <c r="G324" s="453"/>
      <c r="H324" s="454"/>
      <c r="I324" s="455"/>
      <c r="J324" s="260"/>
      <c r="K324" s="259"/>
      <c r="L324" s="232"/>
      <c r="M324" s="261"/>
      <c r="N324" s="252"/>
      <c r="V324" s="45"/>
    </row>
    <row r="325" spans="1:22" ht="13.5" thickBot="1">
      <c r="A325" s="431"/>
      <c r="B325" s="262"/>
      <c r="C325" s="262"/>
      <c r="D325" s="263"/>
      <c r="E325" s="264" t="s">
        <v>4</v>
      </c>
      <c r="F325" s="265"/>
      <c r="G325" s="476"/>
      <c r="H325" s="477"/>
      <c r="I325" s="478"/>
      <c r="J325" s="244"/>
      <c r="K325" s="266"/>
      <c r="L325" s="266"/>
      <c r="M325" s="267"/>
      <c r="N325" s="252"/>
      <c r="V325" s="45"/>
    </row>
    <row r="326" spans="1:22" ht="24" customHeight="1" thickBot="1">
      <c r="A326" s="430">
        <f>A322+1</f>
        <v>78</v>
      </c>
      <c r="B326" s="193" t="s">
        <v>336</v>
      </c>
      <c r="C326" s="193" t="s">
        <v>338</v>
      </c>
      <c r="D326" s="193" t="s">
        <v>24</v>
      </c>
      <c r="E326" s="447" t="s">
        <v>340</v>
      </c>
      <c r="F326" s="447"/>
      <c r="G326" s="447" t="s">
        <v>332</v>
      </c>
      <c r="H326" s="452"/>
      <c r="I326" s="203"/>
      <c r="J326" s="268"/>
      <c r="K326" s="268"/>
      <c r="L326" s="268"/>
      <c r="M326" s="269"/>
      <c r="N326" s="252"/>
      <c r="V326" s="45"/>
    </row>
    <row r="327" spans="1:22" ht="13.5" thickBot="1">
      <c r="A327" s="430"/>
      <c r="B327" s="253"/>
      <c r="C327" s="253"/>
      <c r="D327" s="254"/>
      <c r="E327" s="255"/>
      <c r="F327" s="256"/>
      <c r="G327" s="473"/>
      <c r="H327" s="474"/>
      <c r="I327" s="475"/>
      <c r="J327" s="257"/>
      <c r="K327" s="258"/>
      <c r="L327" s="259"/>
      <c r="M327" s="171"/>
      <c r="N327" s="252"/>
      <c r="V327" s="45">
        <f>G327</f>
        <v>0</v>
      </c>
    </row>
    <row r="328" spans="1:22" ht="23.25" thickBot="1">
      <c r="A328" s="430"/>
      <c r="B328" s="194" t="s">
        <v>337</v>
      </c>
      <c r="C328" s="194" t="s">
        <v>339</v>
      </c>
      <c r="D328" s="194" t="s">
        <v>23</v>
      </c>
      <c r="E328" s="434" t="s">
        <v>341</v>
      </c>
      <c r="F328" s="434"/>
      <c r="G328" s="453"/>
      <c r="H328" s="454"/>
      <c r="I328" s="455"/>
      <c r="J328" s="260"/>
      <c r="K328" s="259"/>
      <c r="L328" s="232"/>
      <c r="M328" s="261"/>
      <c r="N328" s="252"/>
      <c r="V328" s="45"/>
    </row>
    <row r="329" spans="1:22" ht="13.5" thickBot="1">
      <c r="A329" s="431"/>
      <c r="B329" s="262"/>
      <c r="C329" s="262"/>
      <c r="D329" s="263"/>
      <c r="E329" s="264" t="s">
        <v>4</v>
      </c>
      <c r="F329" s="265"/>
      <c r="G329" s="476"/>
      <c r="H329" s="477"/>
      <c r="I329" s="478"/>
      <c r="J329" s="244"/>
      <c r="K329" s="266"/>
      <c r="L329" s="266"/>
      <c r="M329" s="267"/>
      <c r="N329" s="252"/>
      <c r="V329" s="45"/>
    </row>
    <row r="330" spans="1:22" ht="24" customHeight="1" thickBot="1">
      <c r="A330" s="430">
        <f>A326+1</f>
        <v>79</v>
      </c>
      <c r="B330" s="193" t="s">
        <v>336</v>
      </c>
      <c r="C330" s="193" t="s">
        <v>338</v>
      </c>
      <c r="D330" s="193" t="s">
        <v>24</v>
      </c>
      <c r="E330" s="447" t="s">
        <v>340</v>
      </c>
      <c r="F330" s="447"/>
      <c r="G330" s="447" t="s">
        <v>332</v>
      </c>
      <c r="H330" s="452"/>
      <c r="I330" s="203"/>
      <c r="J330" s="268"/>
      <c r="K330" s="268"/>
      <c r="L330" s="268"/>
      <c r="M330" s="269"/>
      <c r="N330" s="252"/>
      <c r="V330" s="45"/>
    </row>
    <row r="331" spans="1:22" ht="13.5" thickBot="1">
      <c r="A331" s="430"/>
      <c r="B331" s="253"/>
      <c r="C331" s="253"/>
      <c r="D331" s="254"/>
      <c r="E331" s="255"/>
      <c r="F331" s="256"/>
      <c r="G331" s="473"/>
      <c r="H331" s="474"/>
      <c r="I331" s="475"/>
      <c r="J331" s="257"/>
      <c r="K331" s="258"/>
      <c r="L331" s="259"/>
      <c r="M331" s="171"/>
      <c r="N331" s="252"/>
      <c r="V331" s="45">
        <f>G331</f>
        <v>0</v>
      </c>
    </row>
    <row r="332" spans="1:22" ht="23.25" thickBot="1">
      <c r="A332" s="430"/>
      <c r="B332" s="194" t="s">
        <v>337</v>
      </c>
      <c r="C332" s="194" t="s">
        <v>339</v>
      </c>
      <c r="D332" s="194" t="s">
        <v>23</v>
      </c>
      <c r="E332" s="434" t="s">
        <v>341</v>
      </c>
      <c r="F332" s="434"/>
      <c r="G332" s="453"/>
      <c r="H332" s="454"/>
      <c r="I332" s="455"/>
      <c r="J332" s="260"/>
      <c r="K332" s="259"/>
      <c r="L332" s="232"/>
      <c r="M332" s="261"/>
      <c r="N332" s="252"/>
      <c r="V332" s="45"/>
    </row>
    <row r="333" spans="1:22" ht="13.5" thickBot="1">
      <c r="A333" s="431"/>
      <c r="B333" s="262"/>
      <c r="C333" s="262"/>
      <c r="D333" s="263"/>
      <c r="E333" s="264" t="s">
        <v>4</v>
      </c>
      <c r="F333" s="265"/>
      <c r="G333" s="476"/>
      <c r="H333" s="477"/>
      <c r="I333" s="478"/>
      <c r="J333" s="244"/>
      <c r="K333" s="266"/>
      <c r="L333" s="266"/>
      <c r="M333" s="267"/>
      <c r="N333" s="252"/>
      <c r="V333" s="45"/>
    </row>
    <row r="334" spans="1:22" ht="24" customHeight="1" thickBot="1">
      <c r="A334" s="430">
        <f>A330+1</f>
        <v>80</v>
      </c>
      <c r="B334" s="193" t="s">
        <v>336</v>
      </c>
      <c r="C334" s="193" t="s">
        <v>338</v>
      </c>
      <c r="D334" s="193" t="s">
        <v>24</v>
      </c>
      <c r="E334" s="447" t="s">
        <v>340</v>
      </c>
      <c r="F334" s="447"/>
      <c r="G334" s="447" t="s">
        <v>332</v>
      </c>
      <c r="H334" s="452"/>
      <c r="I334" s="203"/>
      <c r="J334" s="268"/>
      <c r="K334" s="268"/>
      <c r="L334" s="268"/>
      <c r="M334" s="269"/>
      <c r="N334" s="252"/>
      <c r="V334" s="45"/>
    </row>
    <row r="335" spans="1:22" ht="13.5" thickBot="1">
      <c r="A335" s="430"/>
      <c r="B335" s="253"/>
      <c r="C335" s="253"/>
      <c r="D335" s="254"/>
      <c r="E335" s="255"/>
      <c r="F335" s="256"/>
      <c r="G335" s="473"/>
      <c r="H335" s="474"/>
      <c r="I335" s="475"/>
      <c r="J335" s="257"/>
      <c r="K335" s="258"/>
      <c r="L335" s="259"/>
      <c r="M335" s="171"/>
      <c r="N335" s="252"/>
      <c r="V335" s="45">
        <f>G335</f>
        <v>0</v>
      </c>
    </row>
    <row r="336" spans="1:22" ht="23.25" thickBot="1">
      <c r="A336" s="430"/>
      <c r="B336" s="194" t="s">
        <v>337</v>
      </c>
      <c r="C336" s="194" t="s">
        <v>339</v>
      </c>
      <c r="D336" s="194" t="s">
        <v>23</v>
      </c>
      <c r="E336" s="434" t="s">
        <v>341</v>
      </c>
      <c r="F336" s="434"/>
      <c r="G336" s="453"/>
      <c r="H336" s="454"/>
      <c r="I336" s="455"/>
      <c r="J336" s="260"/>
      <c r="K336" s="259"/>
      <c r="L336" s="232"/>
      <c r="M336" s="261"/>
      <c r="N336" s="252"/>
      <c r="V336" s="45"/>
    </row>
    <row r="337" spans="1:22" ht="13.5" thickBot="1">
      <c r="A337" s="431"/>
      <c r="B337" s="262"/>
      <c r="C337" s="262"/>
      <c r="D337" s="263"/>
      <c r="E337" s="264" t="s">
        <v>4</v>
      </c>
      <c r="F337" s="265"/>
      <c r="G337" s="476"/>
      <c r="H337" s="477"/>
      <c r="I337" s="478"/>
      <c r="J337" s="244"/>
      <c r="K337" s="266"/>
      <c r="L337" s="266"/>
      <c r="M337" s="267"/>
      <c r="N337" s="252"/>
      <c r="V337" s="45"/>
    </row>
    <row r="338" spans="1:22" ht="24" customHeight="1" thickBot="1">
      <c r="A338" s="430">
        <f>A334+1</f>
        <v>81</v>
      </c>
      <c r="B338" s="193" t="s">
        <v>336</v>
      </c>
      <c r="C338" s="193" t="s">
        <v>338</v>
      </c>
      <c r="D338" s="193" t="s">
        <v>24</v>
      </c>
      <c r="E338" s="447" t="s">
        <v>340</v>
      </c>
      <c r="F338" s="447"/>
      <c r="G338" s="447" t="s">
        <v>332</v>
      </c>
      <c r="H338" s="452"/>
      <c r="I338" s="203"/>
      <c r="J338" s="268"/>
      <c r="K338" s="268"/>
      <c r="L338" s="268"/>
      <c r="M338" s="269"/>
      <c r="N338" s="252"/>
      <c r="V338" s="45"/>
    </row>
    <row r="339" spans="1:22" ht="13.5" thickBot="1">
      <c r="A339" s="430"/>
      <c r="B339" s="253"/>
      <c r="C339" s="253"/>
      <c r="D339" s="254"/>
      <c r="E339" s="255"/>
      <c r="F339" s="256"/>
      <c r="G339" s="473"/>
      <c r="H339" s="474"/>
      <c r="I339" s="475"/>
      <c r="J339" s="257"/>
      <c r="K339" s="258"/>
      <c r="L339" s="259"/>
      <c r="M339" s="171"/>
      <c r="N339" s="252"/>
      <c r="V339" s="45">
        <f>G339</f>
        <v>0</v>
      </c>
    </row>
    <row r="340" spans="1:22" ht="23.25" thickBot="1">
      <c r="A340" s="430"/>
      <c r="B340" s="194" t="s">
        <v>337</v>
      </c>
      <c r="C340" s="194" t="s">
        <v>339</v>
      </c>
      <c r="D340" s="194" t="s">
        <v>23</v>
      </c>
      <c r="E340" s="434" t="s">
        <v>341</v>
      </c>
      <c r="F340" s="434"/>
      <c r="G340" s="453"/>
      <c r="H340" s="454"/>
      <c r="I340" s="455"/>
      <c r="J340" s="260"/>
      <c r="K340" s="259"/>
      <c r="L340" s="232"/>
      <c r="M340" s="261"/>
      <c r="N340" s="252"/>
      <c r="V340" s="45"/>
    </row>
    <row r="341" spans="1:22" ht="13.5" thickBot="1">
      <c r="A341" s="431"/>
      <c r="B341" s="262"/>
      <c r="C341" s="262"/>
      <c r="D341" s="263"/>
      <c r="E341" s="264" t="s">
        <v>4</v>
      </c>
      <c r="F341" s="265"/>
      <c r="G341" s="476"/>
      <c r="H341" s="477"/>
      <c r="I341" s="478"/>
      <c r="J341" s="244"/>
      <c r="K341" s="266"/>
      <c r="L341" s="266"/>
      <c r="M341" s="267"/>
      <c r="N341" s="252"/>
      <c r="V341" s="45"/>
    </row>
    <row r="342" spans="1:22" ht="24" customHeight="1" thickBot="1">
      <c r="A342" s="430">
        <f>A338+1</f>
        <v>82</v>
      </c>
      <c r="B342" s="193" t="s">
        <v>336</v>
      </c>
      <c r="C342" s="193" t="s">
        <v>338</v>
      </c>
      <c r="D342" s="193" t="s">
        <v>24</v>
      </c>
      <c r="E342" s="447" t="s">
        <v>340</v>
      </c>
      <c r="F342" s="447"/>
      <c r="G342" s="447" t="s">
        <v>332</v>
      </c>
      <c r="H342" s="452"/>
      <c r="I342" s="203"/>
      <c r="J342" s="268"/>
      <c r="K342" s="268"/>
      <c r="L342" s="268"/>
      <c r="M342" s="269"/>
      <c r="N342" s="252"/>
      <c r="V342" s="45"/>
    </row>
    <row r="343" spans="1:22" ht="13.5" thickBot="1">
      <c r="A343" s="430"/>
      <c r="B343" s="253"/>
      <c r="C343" s="253"/>
      <c r="D343" s="254"/>
      <c r="E343" s="255"/>
      <c r="F343" s="256"/>
      <c r="G343" s="473"/>
      <c r="H343" s="474"/>
      <c r="I343" s="475"/>
      <c r="J343" s="257"/>
      <c r="K343" s="258"/>
      <c r="L343" s="259"/>
      <c r="M343" s="171"/>
      <c r="N343" s="252"/>
      <c r="V343" s="45">
        <f>G343</f>
        <v>0</v>
      </c>
    </row>
    <row r="344" spans="1:22" ht="23.25" thickBot="1">
      <c r="A344" s="430"/>
      <c r="B344" s="194" t="s">
        <v>337</v>
      </c>
      <c r="C344" s="194" t="s">
        <v>339</v>
      </c>
      <c r="D344" s="194" t="s">
        <v>23</v>
      </c>
      <c r="E344" s="434" t="s">
        <v>341</v>
      </c>
      <c r="F344" s="434"/>
      <c r="G344" s="453"/>
      <c r="H344" s="454"/>
      <c r="I344" s="455"/>
      <c r="J344" s="260"/>
      <c r="K344" s="259"/>
      <c r="L344" s="232"/>
      <c r="M344" s="261"/>
      <c r="N344" s="252"/>
      <c r="V344" s="45"/>
    </row>
    <row r="345" spans="1:22" ht="13.5" thickBot="1">
      <c r="A345" s="431"/>
      <c r="B345" s="262"/>
      <c r="C345" s="262"/>
      <c r="D345" s="263"/>
      <c r="E345" s="264" t="s">
        <v>4</v>
      </c>
      <c r="F345" s="265"/>
      <c r="G345" s="476"/>
      <c r="H345" s="477"/>
      <c r="I345" s="478"/>
      <c r="J345" s="244"/>
      <c r="K345" s="266"/>
      <c r="L345" s="266"/>
      <c r="M345" s="267"/>
      <c r="N345" s="252"/>
      <c r="V345" s="45"/>
    </row>
    <row r="346" spans="1:22" ht="24" customHeight="1" thickBot="1">
      <c r="A346" s="430">
        <f>A342+1</f>
        <v>83</v>
      </c>
      <c r="B346" s="193" t="s">
        <v>336</v>
      </c>
      <c r="C346" s="193" t="s">
        <v>338</v>
      </c>
      <c r="D346" s="193" t="s">
        <v>24</v>
      </c>
      <c r="E346" s="447" t="s">
        <v>340</v>
      </c>
      <c r="F346" s="447"/>
      <c r="G346" s="447" t="s">
        <v>332</v>
      </c>
      <c r="H346" s="452"/>
      <c r="I346" s="203"/>
      <c r="J346" s="268"/>
      <c r="K346" s="268"/>
      <c r="L346" s="268"/>
      <c r="M346" s="269"/>
      <c r="N346" s="252"/>
      <c r="V346" s="45"/>
    </row>
    <row r="347" spans="1:22" ht="13.5" thickBot="1">
      <c r="A347" s="430"/>
      <c r="B347" s="253"/>
      <c r="C347" s="253"/>
      <c r="D347" s="254"/>
      <c r="E347" s="255"/>
      <c r="F347" s="256"/>
      <c r="G347" s="473"/>
      <c r="H347" s="474"/>
      <c r="I347" s="475"/>
      <c r="J347" s="257"/>
      <c r="K347" s="258"/>
      <c r="L347" s="259"/>
      <c r="M347" s="171"/>
      <c r="N347" s="252"/>
      <c r="V347" s="45">
        <f>G347</f>
        <v>0</v>
      </c>
    </row>
    <row r="348" spans="1:22" ht="23.25" thickBot="1">
      <c r="A348" s="430"/>
      <c r="B348" s="194" t="s">
        <v>337</v>
      </c>
      <c r="C348" s="194" t="s">
        <v>339</v>
      </c>
      <c r="D348" s="194" t="s">
        <v>23</v>
      </c>
      <c r="E348" s="434" t="s">
        <v>341</v>
      </c>
      <c r="F348" s="434"/>
      <c r="G348" s="453"/>
      <c r="H348" s="454"/>
      <c r="I348" s="455"/>
      <c r="J348" s="260"/>
      <c r="K348" s="259"/>
      <c r="L348" s="232"/>
      <c r="M348" s="261"/>
      <c r="N348" s="252"/>
      <c r="V348" s="45"/>
    </row>
    <row r="349" spans="1:22" ht="13.5" thickBot="1">
      <c r="A349" s="431"/>
      <c r="B349" s="262"/>
      <c r="C349" s="262"/>
      <c r="D349" s="263"/>
      <c r="E349" s="264" t="s">
        <v>4</v>
      </c>
      <c r="F349" s="265"/>
      <c r="G349" s="476"/>
      <c r="H349" s="477"/>
      <c r="I349" s="478"/>
      <c r="J349" s="244"/>
      <c r="K349" s="266"/>
      <c r="L349" s="266"/>
      <c r="M349" s="267"/>
      <c r="N349" s="252"/>
      <c r="V349" s="45"/>
    </row>
    <row r="350" spans="1:22" ht="24" customHeight="1" thickBot="1">
      <c r="A350" s="430">
        <f>A346+1</f>
        <v>84</v>
      </c>
      <c r="B350" s="193" t="s">
        <v>336</v>
      </c>
      <c r="C350" s="193" t="s">
        <v>338</v>
      </c>
      <c r="D350" s="193" t="s">
        <v>24</v>
      </c>
      <c r="E350" s="447" t="s">
        <v>340</v>
      </c>
      <c r="F350" s="447"/>
      <c r="G350" s="447" t="s">
        <v>332</v>
      </c>
      <c r="H350" s="452"/>
      <c r="I350" s="203"/>
      <c r="J350" s="268"/>
      <c r="K350" s="268"/>
      <c r="L350" s="268"/>
      <c r="M350" s="269"/>
      <c r="N350" s="252"/>
      <c r="V350" s="45"/>
    </row>
    <row r="351" spans="1:22" ht="13.5" thickBot="1">
      <c r="A351" s="430"/>
      <c r="B351" s="253"/>
      <c r="C351" s="253"/>
      <c r="D351" s="254"/>
      <c r="E351" s="255"/>
      <c r="F351" s="256"/>
      <c r="G351" s="473"/>
      <c r="H351" s="474"/>
      <c r="I351" s="475"/>
      <c r="J351" s="257"/>
      <c r="K351" s="258"/>
      <c r="L351" s="259"/>
      <c r="M351" s="171"/>
      <c r="N351" s="252"/>
      <c r="V351" s="45">
        <f>G351</f>
        <v>0</v>
      </c>
    </row>
    <row r="352" spans="1:22" ht="23.25" thickBot="1">
      <c r="A352" s="430"/>
      <c r="B352" s="194" t="s">
        <v>337</v>
      </c>
      <c r="C352" s="194" t="s">
        <v>339</v>
      </c>
      <c r="D352" s="194" t="s">
        <v>23</v>
      </c>
      <c r="E352" s="434" t="s">
        <v>341</v>
      </c>
      <c r="F352" s="434"/>
      <c r="G352" s="453"/>
      <c r="H352" s="454"/>
      <c r="I352" s="455"/>
      <c r="J352" s="260"/>
      <c r="K352" s="259"/>
      <c r="L352" s="232"/>
      <c r="M352" s="261"/>
      <c r="N352" s="252"/>
      <c r="V352" s="45"/>
    </row>
    <row r="353" spans="1:22" ht="13.5" thickBot="1">
      <c r="A353" s="431"/>
      <c r="B353" s="262"/>
      <c r="C353" s="262"/>
      <c r="D353" s="263"/>
      <c r="E353" s="264" t="s">
        <v>4</v>
      </c>
      <c r="F353" s="265"/>
      <c r="G353" s="476"/>
      <c r="H353" s="477"/>
      <c r="I353" s="478"/>
      <c r="J353" s="244"/>
      <c r="K353" s="266"/>
      <c r="L353" s="266"/>
      <c r="M353" s="267"/>
      <c r="N353" s="252"/>
      <c r="V353" s="45"/>
    </row>
    <row r="354" spans="1:22" ht="24" customHeight="1" thickBot="1">
      <c r="A354" s="430">
        <f>A350+1</f>
        <v>85</v>
      </c>
      <c r="B354" s="193" t="s">
        <v>336</v>
      </c>
      <c r="C354" s="193" t="s">
        <v>338</v>
      </c>
      <c r="D354" s="193" t="s">
        <v>24</v>
      </c>
      <c r="E354" s="447" t="s">
        <v>340</v>
      </c>
      <c r="F354" s="447"/>
      <c r="G354" s="447" t="s">
        <v>332</v>
      </c>
      <c r="H354" s="452"/>
      <c r="I354" s="203"/>
      <c r="J354" s="268"/>
      <c r="K354" s="268"/>
      <c r="L354" s="268"/>
      <c r="M354" s="269"/>
      <c r="N354" s="252"/>
      <c r="V354" s="45"/>
    </row>
    <row r="355" spans="1:22" ht="13.5" thickBot="1">
      <c r="A355" s="430"/>
      <c r="B355" s="253"/>
      <c r="C355" s="253"/>
      <c r="D355" s="254"/>
      <c r="E355" s="255"/>
      <c r="F355" s="256"/>
      <c r="G355" s="473"/>
      <c r="H355" s="474"/>
      <c r="I355" s="475"/>
      <c r="J355" s="257"/>
      <c r="K355" s="258"/>
      <c r="L355" s="259"/>
      <c r="M355" s="171"/>
      <c r="N355" s="252"/>
      <c r="V355" s="45">
        <f>G355</f>
        <v>0</v>
      </c>
    </row>
    <row r="356" spans="1:22" ht="23.25" thickBot="1">
      <c r="A356" s="430"/>
      <c r="B356" s="194" t="s">
        <v>337</v>
      </c>
      <c r="C356" s="194" t="s">
        <v>339</v>
      </c>
      <c r="D356" s="194" t="s">
        <v>23</v>
      </c>
      <c r="E356" s="434" t="s">
        <v>341</v>
      </c>
      <c r="F356" s="434"/>
      <c r="G356" s="453"/>
      <c r="H356" s="454"/>
      <c r="I356" s="455"/>
      <c r="J356" s="260"/>
      <c r="K356" s="259"/>
      <c r="L356" s="232"/>
      <c r="M356" s="261"/>
      <c r="N356" s="252"/>
      <c r="V356" s="45"/>
    </row>
    <row r="357" spans="1:22" ht="13.5" thickBot="1">
      <c r="A357" s="431"/>
      <c r="B357" s="262"/>
      <c r="C357" s="262"/>
      <c r="D357" s="263"/>
      <c r="E357" s="264" t="s">
        <v>4</v>
      </c>
      <c r="F357" s="265"/>
      <c r="G357" s="476"/>
      <c r="H357" s="477"/>
      <c r="I357" s="478"/>
      <c r="J357" s="244"/>
      <c r="K357" s="266"/>
      <c r="L357" s="266"/>
      <c r="M357" s="267"/>
      <c r="N357" s="252"/>
      <c r="V357" s="45"/>
    </row>
    <row r="358" spans="1:22" ht="24" customHeight="1" thickBot="1">
      <c r="A358" s="430">
        <f>A354+1</f>
        <v>86</v>
      </c>
      <c r="B358" s="193" t="s">
        <v>336</v>
      </c>
      <c r="C358" s="193" t="s">
        <v>338</v>
      </c>
      <c r="D358" s="193" t="s">
        <v>24</v>
      </c>
      <c r="E358" s="447" t="s">
        <v>340</v>
      </c>
      <c r="F358" s="447"/>
      <c r="G358" s="447" t="s">
        <v>332</v>
      </c>
      <c r="H358" s="452"/>
      <c r="I358" s="203"/>
      <c r="J358" s="268"/>
      <c r="K358" s="268"/>
      <c r="L358" s="268"/>
      <c r="M358" s="269"/>
      <c r="N358" s="252"/>
      <c r="V358" s="45"/>
    </row>
    <row r="359" spans="1:22" ht="13.5" thickBot="1">
      <c r="A359" s="430"/>
      <c r="B359" s="253"/>
      <c r="C359" s="253"/>
      <c r="D359" s="254"/>
      <c r="E359" s="255"/>
      <c r="F359" s="256"/>
      <c r="G359" s="473"/>
      <c r="H359" s="474"/>
      <c r="I359" s="475"/>
      <c r="J359" s="257"/>
      <c r="K359" s="258"/>
      <c r="L359" s="259"/>
      <c r="M359" s="171"/>
      <c r="N359" s="252"/>
      <c r="V359" s="45">
        <f>G359</f>
        <v>0</v>
      </c>
    </row>
    <row r="360" spans="1:22" ht="23.25" thickBot="1">
      <c r="A360" s="430"/>
      <c r="B360" s="194" t="s">
        <v>337</v>
      </c>
      <c r="C360" s="194" t="s">
        <v>339</v>
      </c>
      <c r="D360" s="194" t="s">
        <v>23</v>
      </c>
      <c r="E360" s="434" t="s">
        <v>341</v>
      </c>
      <c r="F360" s="434"/>
      <c r="G360" s="453"/>
      <c r="H360" s="454"/>
      <c r="I360" s="455"/>
      <c r="J360" s="260"/>
      <c r="K360" s="259"/>
      <c r="L360" s="232"/>
      <c r="M360" s="261"/>
      <c r="N360" s="252"/>
      <c r="V360" s="45"/>
    </row>
    <row r="361" spans="1:22" ht="13.5" thickBot="1">
      <c r="A361" s="431"/>
      <c r="B361" s="262"/>
      <c r="C361" s="262"/>
      <c r="D361" s="263"/>
      <c r="E361" s="264" t="s">
        <v>4</v>
      </c>
      <c r="F361" s="265"/>
      <c r="G361" s="476"/>
      <c r="H361" s="477"/>
      <c r="I361" s="478"/>
      <c r="J361" s="244"/>
      <c r="K361" s="266"/>
      <c r="L361" s="266"/>
      <c r="M361" s="267"/>
      <c r="N361" s="252"/>
      <c r="V361" s="45"/>
    </row>
    <row r="362" spans="1:22" ht="24" customHeight="1" thickBot="1">
      <c r="A362" s="430">
        <f>A358+1</f>
        <v>87</v>
      </c>
      <c r="B362" s="193" t="s">
        <v>336</v>
      </c>
      <c r="C362" s="193" t="s">
        <v>338</v>
      </c>
      <c r="D362" s="193" t="s">
        <v>24</v>
      </c>
      <c r="E362" s="447" t="s">
        <v>340</v>
      </c>
      <c r="F362" s="447"/>
      <c r="G362" s="447" t="s">
        <v>332</v>
      </c>
      <c r="H362" s="452"/>
      <c r="I362" s="203"/>
      <c r="J362" s="268"/>
      <c r="K362" s="268"/>
      <c r="L362" s="268"/>
      <c r="M362" s="269"/>
      <c r="N362" s="252"/>
      <c r="V362" s="45"/>
    </row>
    <row r="363" spans="1:22" ht="13.5" thickBot="1">
      <c r="A363" s="430"/>
      <c r="B363" s="253"/>
      <c r="C363" s="253"/>
      <c r="D363" s="254"/>
      <c r="E363" s="255"/>
      <c r="F363" s="256"/>
      <c r="G363" s="473"/>
      <c r="H363" s="474"/>
      <c r="I363" s="475"/>
      <c r="J363" s="257"/>
      <c r="K363" s="258"/>
      <c r="L363" s="259"/>
      <c r="M363" s="171"/>
      <c r="N363" s="252"/>
      <c r="V363" s="45">
        <f>G363</f>
        <v>0</v>
      </c>
    </row>
    <row r="364" spans="1:22" ht="23.25" thickBot="1">
      <c r="A364" s="430"/>
      <c r="B364" s="194" t="s">
        <v>337</v>
      </c>
      <c r="C364" s="194" t="s">
        <v>339</v>
      </c>
      <c r="D364" s="194" t="s">
        <v>23</v>
      </c>
      <c r="E364" s="434" t="s">
        <v>341</v>
      </c>
      <c r="F364" s="434"/>
      <c r="G364" s="453"/>
      <c r="H364" s="454"/>
      <c r="I364" s="455"/>
      <c r="J364" s="260"/>
      <c r="K364" s="259"/>
      <c r="L364" s="232"/>
      <c r="M364" s="261"/>
      <c r="N364" s="252"/>
      <c r="V364" s="45"/>
    </row>
    <row r="365" spans="1:22" ht="13.5" thickBot="1">
      <c r="A365" s="431"/>
      <c r="B365" s="262"/>
      <c r="C365" s="262"/>
      <c r="D365" s="263"/>
      <c r="E365" s="264" t="s">
        <v>4</v>
      </c>
      <c r="F365" s="265"/>
      <c r="G365" s="476"/>
      <c r="H365" s="477"/>
      <c r="I365" s="478"/>
      <c r="J365" s="244"/>
      <c r="K365" s="266"/>
      <c r="L365" s="266"/>
      <c r="M365" s="267"/>
      <c r="N365" s="252"/>
      <c r="V365" s="45"/>
    </row>
    <row r="366" spans="1:22" ht="24" customHeight="1" thickBot="1">
      <c r="A366" s="430">
        <f>A362+1</f>
        <v>88</v>
      </c>
      <c r="B366" s="193" t="s">
        <v>336</v>
      </c>
      <c r="C366" s="193" t="s">
        <v>338</v>
      </c>
      <c r="D366" s="193" t="s">
        <v>24</v>
      </c>
      <c r="E366" s="447" t="s">
        <v>340</v>
      </c>
      <c r="F366" s="447"/>
      <c r="G366" s="447" t="s">
        <v>332</v>
      </c>
      <c r="H366" s="452"/>
      <c r="I366" s="203"/>
      <c r="J366" s="268"/>
      <c r="K366" s="268"/>
      <c r="L366" s="268"/>
      <c r="M366" s="269"/>
      <c r="N366" s="252"/>
      <c r="V366" s="45"/>
    </row>
    <row r="367" spans="1:22" ht="13.5" thickBot="1">
      <c r="A367" s="430"/>
      <c r="B367" s="253"/>
      <c r="C367" s="253"/>
      <c r="D367" s="254"/>
      <c r="E367" s="255"/>
      <c r="F367" s="256"/>
      <c r="G367" s="473"/>
      <c r="H367" s="474"/>
      <c r="I367" s="475"/>
      <c r="J367" s="257"/>
      <c r="K367" s="258"/>
      <c r="L367" s="259"/>
      <c r="M367" s="171"/>
      <c r="N367" s="252"/>
      <c r="V367" s="45">
        <f>G367</f>
        <v>0</v>
      </c>
    </row>
    <row r="368" spans="1:22" ht="23.25" thickBot="1">
      <c r="A368" s="430"/>
      <c r="B368" s="194" t="s">
        <v>337</v>
      </c>
      <c r="C368" s="194" t="s">
        <v>339</v>
      </c>
      <c r="D368" s="194" t="s">
        <v>23</v>
      </c>
      <c r="E368" s="434" t="s">
        <v>341</v>
      </c>
      <c r="F368" s="434"/>
      <c r="G368" s="453"/>
      <c r="H368" s="454"/>
      <c r="I368" s="455"/>
      <c r="J368" s="260"/>
      <c r="K368" s="259"/>
      <c r="L368" s="232"/>
      <c r="M368" s="261"/>
      <c r="N368" s="252"/>
      <c r="V368" s="45"/>
    </row>
    <row r="369" spans="1:22" ht="13.5" thickBot="1">
      <c r="A369" s="431"/>
      <c r="B369" s="262"/>
      <c r="C369" s="262"/>
      <c r="D369" s="263"/>
      <c r="E369" s="264" t="s">
        <v>4</v>
      </c>
      <c r="F369" s="265"/>
      <c r="G369" s="476"/>
      <c r="H369" s="477"/>
      <c r="I369" s="478"/>
      <c r="J369" s="244"/>
      <c r="K369" s="266"/>
      <c r="L369" s="266"/>
      <c r="M369" s="267"/>
      <c r="N369" s="252"/>
      <c r="V369" s="45"/>
    </row>
    <row r="370" spans="1:22" ht="24" customHeight="1" thickBot="1">
      <c r="A370" s="430">
        <f>A366+1</f>
        <v>89</v>
      </c>
      <c r="B370" s="193" t="s">
        <v>336</v>
      </c>
      <c r="C370" s="193" t="s">
        <v>338</v>
      </c>
      <c r="D370" s="193" t="s">
        <v>24</v>
      </c>
      <c r="E370" s="447" t="s">
        <v>340</v>
      </c>
      <c r="F370" s="447"/>
      <c r="G370" s="447" t="s">
        <v>332</v>
      </c>
      <c r="H370" s="452"/>
      <c r="I370" s="203"/>
      <c r="J370" s="268"/>
      <c r="K370" s="268"/>
      <c r="L370" s="268"/>
      <c r="M370" s="269"/>
      <c r="N370" s="252"/>
      <c r="V370" s="45"/>
    </row>
    <row r="371" spans="1:22" ht="13.5" thickBot="1">
      <c r="A371" s="430"/>
      <c r="B371" s="253"/>
      <c r="C371" s="253"/>
      <c r="D371" s="254"/>
      <c r="E371" s="255"/>
      <c r="F371" s="256"/>
      <c r="G371" s="473"/>
      <c r="H371" s="474"/>
      <c r="I371" s="475"/>
      <c r="J371" s="257"/>
      <c r="K371" s="258"/>
      <c r="L371" s="259"/>
      <c r="M371" s="171"/>
      <c r="N371" s="252"/>
      <c r="V371" s="45">
        <f>G371</f>
        <v>0</v>
      </c>
    </row>
    <row r="372" spans="1:22" ht="23.25" thickBot="1">
      <c r="A372" s="430"/>
      <c r="B372" s="194" t="s">
        <v>337</v>
      </c>
      <c r="C372" s="194" t="s">
        <v>339</v>
      </c>
      <c r="D372" s="194" t="s">
        <v>23</v>
      </c>
      <c r="E372" s="434" t="s">
        <v>341</v>
      </c>
      <c r="F372" s="434"/>
      <c r="G372" s="453"/>
      <c r="H372" s="454"/>
      <c r="I372" s="455"/>
      <c r="J372" s="260"/>
      <c r="K372" s="259"/>
      <c r="L372" s="232"/>
      <c r="M372" s="261"/>
      <c r="N372" s="252"/>
      <c r="V372" s="45"/>
    </row>
    <row r="373" spans="1:22" ht="13.5" thickBot="1">
      <c r="A373" s="431"/>
      <c r="B373" s="262"/>
      <c r="C373" s="262"/>
      <c r="D373" s="263"/>
      <c r="E373" s="264" t="s">
        <v>4</v>
      </c>
      <c r="F373" s="265"/>
      <c r="G373" s="476"/>
      <c r="H373" s="477"/>
      <c r="I373" s="478"/>
      <c r="J373" s="244"/>
      <c r="K373" s="266"/>
      <c r="L373" s="266"/>
      <c r="M373" s="267"/>
      <c r="N373" s="252"/>
      <c r="V373" s="45"/>
    </row>
    <row r="374" spans="1:22" ht="24" customHeight="1" thickBot="1">
      <c r="A374" s="430">
        <f>A370+1</f>
        <v>90</v>
      </c>
      <c r="B374" s="193" t="s">
        <v>336</v>
      </c>
      <c r="C374" s="193" t="s">
        <v>338</v>
      </c>
      <c r="D374" s="193" t="s">
        <v>24</v>
      </c>
      <c r="E374" s="447" t="s">
        <v>340</v>
      </c>
      <c r="F374" s="447"/>
      <c r="G374" s="447" t="s">
        <v>332</v>
      </c>
      <c r="H374" s="452"/>
      <c r="I374" s="203"/>
      <c r="J374" s="268"/>
      <c r="K374" s="268"/>
      <c r="L374" s="268"/>
      <c r="M374" s="269"/>
      <c r="N374" s="252"/>
      <c r="V374" s="45"/>
    </row>
    <row r="375" spans="1:22" ht="13.5" thickBot="1">
      <c r="A375" s="430"/>
      <c r="B375" s="253"/>
      <c r="C375" s="253"/>
      <c r="D375" s="254"/>
      <c r="E375" s="255"/>
      <c r="F375" s="256"/>
      <c r="G375" s="473"/>
      <c r="H375" s="474"/>
      <c r="I375" s="475"/>
      <c r="J375" s="257"/>
      <c r="K375" s="258"/>
      <c r="L375" s="259"/>
      <c r="M375" s="171"/>
      <c r="N375" s="252"/>
      <c r="V375" s="45">
        <f>G375</f>
        <v>0</v>
      </c>
    </row>
    <row r="376" spans="1:22" ht="23.25" thickBot="1">
      <c r="A376" s="430"/>
      <c r="B376" s="194" t="s">
        <v>337</v>
      </c>
      <c r="C376" s="194" t="s">
        <v>339</v>
      </c>
      <c r="D376" s="194" t="s">
        <v>23</v>
      </c>
      <c r="E376" s="434" t="s">
        <v>341</v>
      </c>
      <c r="F376" s="434"/>
      <c r="G376" s="453"/>
      <c r="H376" s="454"/>
      <c r="I376" s="455"/>
      <c r="J376" s="260"/>
      <c r="K376" s="259"/>
      <c r="L376" s="232"/>
      <c r="M376" s="261"/>
      <c r="N376" s="252"/>
      <c r="V376" s="45"/>
    </row>
    <row r="377" spans="1:22" ht="13.5" thickBot="1">
      <c r="A377" s="431"/>
      <c r="B377" s="262"/>
      <c r="C377" s="262"/>
      <c r="D377" s="263"/>
      <c r="E377" s="264" t="s">
        <v>4</v>
      </c>
      <c r="F377" s="265"/>
      <c r="G377" s="476"/>
      <c r="H377" s="477"/>
      <c r="I377" s="478"/>
      <c r="J377" s="244"/>
      <c r="K377" s="266"/>
      <c r="L377" s="266"/>
      <c r="M377" s="267"/>
      <c r="N377" s="252"/>
      <c r="V377" s="45"/>
    </row>
    <row r="378" spans="1:22" ht="24" customHeight="1" thickBot="1">
      <c r="A378" s="430">
        <f>A374+1</f>
        <v>91</v>
      </c>
      <c r="B378" s="193" t="s">
        <v>336</v>
      </c>
      <c r="C378" s="193" t="s">
        <v>338</v>
      </c>
      <c r="D378" s="193" t="s">
        <v>24</v>
      </c>
      <c r="E378" s="447" t="s">
        <v>340</v>
      </c>
      <c r="F378" s="447"/>
      <c r="G378" s="447" t="s">
        <v>332</v>
      </c>
      <c r="H378" s="452"/>
      <c r="I378" s="203"/>
      <c r="J378" s="268"/>
      <c r="K378" s="268"/>
      <c r="L378" s="268"/>
      <c r="M378" s="269"/>
      <c r="N378" s="252"/>
      <c r="V378" s="45"/>
    </row>
    <row r="379" spans="1:22" ht="13.5" thickBot="1">
      <c r="A379" s="430"/>
      <c r="B379" s="253"/>
      <c r="C379" s="253"/>
      <c r="D379" s="254"/>
      <c r="E379" s="255"/>
      <c r="F379" s="256"/>
      <c r="G379" s="473"/>
      <c r="H379" s="474"/>
      <c r="I379" s="475"/>
      <c r="J379" s="257"/>
      <c r="K379" s="258"/>
      <c r="L379" s="259"/>
      <c r="M379" s="171"/>
      <c r="N379" s="252"/>
      <c r="V379" s="45">
        <f>G379</f>
        <v>0</v>
      </c>
    </row>
    <row r="380" spans="1:22" ht="23.25" thickBot="1">
      <c r="A380" s="430"/>
      <c r="B380" s="194" t="s">
        <v>337</v>
      </c>
      <c r="C380" s="194" t="s">
        <v>339</v>
      </c>
      <c r="D380" s="194" t="s">
        <v>23</v>
      </c>
      <c r="E380" s="434" t="s">
        <v>341</v>
      </c>
      <c r="F380" s="434"/>
      <c r="G380" s="453"/>
      <c r="H380" s="454"/>
      <c r="I380" s="455"/>
      <c r="J380" s="260"/>
      <c r="K380" s="259"/>
      <c r="L380" s="232"/>
      <c r="M380" s="261"/>
      <c r="N380" s="252"/>
      <c r="V380" s="45"/>
    </row>
    <row r="381" spans="1:22" ht="13.5" thickBot="1">
      <c r="A381" s="431"/>
      <c r="B381" s="262"/>
      <c r="C381" s="262"/>
      <c r="D381" s="263"/>
      <c r="E381" s="264" t="s">
        <v>4</v>
      </c>
      <c r="F381" s="265"/>
      <c r="G381" s="476"/>
      <c r="H381" s="477"/>
      <c r="I381" s="478"/>
      <c r="J381" s="244"/>
      <c r="K381" s="266"/>
      <c r="L381" s="266"/>
      <c r="M381" s="267"/>
      <c r="N381" s="252"/>
      <c r="V381" s="45"/>
    </row>
    <row r="382" spans="1:22" ht="24" customHeight="1" thickBot="1">
      <c r="A382" s="430">
        <f>A378+1</f>
        <v>92</v>
      </c>
      <c r="B382" s="193" t="s">
        <v>336</v>
      </c>
      <c r="C382" s="193" t="s">
        <v>338</v>
      </c>
      <c r="D382" s="193" t="s">
        <v>24</v>
      </c>
      <c r="E382" s="447" t="s">
        <v>340</v>
      </c>
      <c r="F382" s="447"/>
      <c r="G382" s="447" t="s">
        <v>332</v>
      </c>
      <c r="H382" s="452"/>
      <c r="I382" s="203"/>
      <c r="J382" s="268"/>
      <c r="K382" s="268"/>
      <c r="L382" s="268"/>
      <c r="M382" s="269"/>
      <c r="N382" s="252"/>
      <c r="V382" s="45"/>
    </row>
    <row r="383" spans="1:22" ht="13.5" thickBot="1">
      <c r="A383" s="430"/>
      <c r="B383" s="253"/>
      <c r="C383" s="253"/>
      <c r="D383" s="254"/>
      <c r="E383" s="255"/>
      <c r="F383" s="256"/>
      <c r="G383" s="473"/>
      <c r="H383" s="474"/>
      <c r="I383" s="475"/>
      <c r="J383" s="257"/>
      <c r="K383" s="258"/>
      <c r="L383" s="259"/>
      <c r="M383" s="171"/>
      <c r="N383" s="252"/>
      <c r="V383" s="45">
        <f>G383</f>
        <v>0</v>
      </c>
    </row>
    <row r="384" spans="1:22" ht="23.25" thickBot="1">
      <c r="A384" s="430"/>
      <c r="B384" s="194" t="s">
        <v>337</v>
      </c>
      <c r="C384" s="194" t="s">
        <v>339</v>
      </c>
      <c r="D384" s="194" t="s">
        <v>23</v>
      </c>
      <c r="E384" s="434" t="s">
        <v>341</v>
      </c>
      <c r="F384" s="434"/>
      <c r="G384" s="453"/>
      <c r="H384" s="454"/>
      <c r="I384" s="455"/>
      <c r="J384" s="260"/>
      <c r="K384" s="259"/>
      <c r="L384" s="232"/>
      <c r="M384" s="261"/>
      <c r="N384" s="252"/>
      <c r="V384" s="45"/>
    </row>
    <row r="385" spans="1:22" ht="13.5" thickBot="1">
      <c r="A385" s="431"/>
      <c r="B385" s="262"/>
      <c r="C385" s="262"/>
      <c r="D385" s="263"/>
      <c r="E385" s="264" t="s">
        <v>4</v>
      </c>
      <c r="F385" s="265"/>
      <c r="G385" s="476"/>
      <c r="H385" s="477"/>
      <c r="I385" s="478"/>
      <c r="J385" s="244"/>
      <c r="K385" s="266"/>
      <c r="L385" s="266"/>
      <c r="M385" s="267"/>
      <c r="N385" s="252"/>
      <c r="V385" s="45"/>
    </row>
    <row r="386" spans="1:22" ht="24" customHeight="1" thickBot="1">
      <c r="A386" s="430">
        <f>A382+1</f>
        <v>93</v>
      </c>
      <c r="B386" s="193" t="s">
        <v>336</v>
      </c>
      <c r="C386" s="193" t="s">
        <v>338</v>
      </c>
      <c r="D386" s="193" t="s">
        <v>24</v>
      </c>
      <c r="E386" s="447" t="s">
        <v>340</v>
      </c>
      <c r="F386" s="447"/>
      <c r="G386" s="447" t="s">
        <v>332</v>
      </c>
      <c r="H386" s="452"/>
      <c r="I386" s="203"/>
      <c r="J386" s="268"/>
      <c r="K386" s="268"/>
      <c r="L386" s="268"/>
      <c r="M386" s="269"/>
      <c r="N386" s="252"/>
      <c r="V386" s="45"/>
    </row>
    <row r="387" spans="1:22" ht="13.5" thickBot="1">
      <c r="A387" s="430"/>
      <c r="B387" s="253"/>
      <c r="C387" s="253"/>
      <c r="D387" s="254"/>
      <c r="E387" s="255"/>
      <c r="F387" s="256"/>
      <c r="G387" s="473"/>
      <c r="H387" s="474"/>
      <c r="I387" s="475"/>
      <c r="J387" s="257"/>
      <c r="K387" s="258"/>
      <c r="L387" s="259"/>
      <c r="M387" s="171"/>
      <c r="N387" s="252"/>
      <c r="V387" s="45">
        <f>G387</f>
        <v>0</v>
      </c>
    </row>
    <row r="388" spans="1:22" ht="23.25" thickBot="1">
      <c r="A388" s="430"/>
      <c r="B388" s="194" t="s">
        <v>337</v>
      </c>
      <c r="C388" s="194" t="s">
        <v>339</v>
      </c>
      <c r="D388" s="194" t="s">
        <v>23</v>
      </c>
      <c r="E388" s="434" t="s">
        <v>341</v>
      </c>
      <c r="F388" s="434"/>
      <c r="G388" s="453"/>
      <c r="H388" s="454"/>
      <c r="I388" s="455"/>
      <c r="J388" s="260"/>
      <c r="K388" s="259"/>
      <c r="L388" s="232"/>
      <c r="M388" s="261"/>
      <c r="N388" s="252"/>
      <c r="V388" s="45"/>
    </row>
    <row r="389" spans="1:22" ht="13.5" thickBot="1">
      <c r="A389" s="431"/>
      <c r="B389" s="262"/>
      <c r="C389" s="262"/>
      <c r="D389" s="263"/>
      <c r="E389" s="264" t="s">
        <v>4</v>
      </c>
      <c r="F389" s="265"/>
      <c r="G389" s="476"/>
      <c r="H389" s="477"/>
      <c r="I389" s="478"/>
      <c r="J389" s="244"/>
      <c r="K389" s="266"/>
      <c r="L389" s="266"/>
      <c r="M389" s="267"/>
      <c r="N389" s="252"/>
      <c r="V389" s="45"/>
    </row>
    <row r="390" spans="1:22" ht="24" customHeight="1" thickBot="1">
      <c r="A390" s="430">
        <f>A386+1</f>
        <v>94</v>
      </c>
      <c r="B390" s="193" t="s">
        <v>336</v>
      </c>
      <c r="C390" s="193" t="s">
        <v>338</v>
      </c>
      <c r="D390" s="193" t="s">
        <v>24</v>
      </c>
      <c r="E390" s="447" t="s">
        <v>340</v>
      </c>
      <c r="F390" s="447"/>
      <c r="G390" s="447" t="s">
        <v>332</v>
      </c>
      <c r="H390" s="452"/>
      <c r="I390" s="203"/>
      <c r="J390" s="268"/>
      <c r="K390" s="268"/>
      <c r="L390" s="268"/>
      <c r="M390" s="269"/>
      <c r="N390" s="252"/>
      <c r="V390" s="45"/>
    </row>
    <row r="391" spans="1:22" ht="13.5" thickBot="1">
      <c r="A391" s="430"/>
      <c r="B391" s="253"/>
      <c r="C391" s="253"/>
      <c r="D391" s="254"/>
      <c r="E391" s="255"/>
      <c r="F391" s="256"/>
      <c r="G391" s="473"/>
      <c r="H391" s="474"/>
      <c r="I391" s="475"/>
      <c r="J391" s="257"/>
      <c r="K391" s="258"/>
      <c r="L391" s="259"/>
      <c r="M391" s="171"/>
      <c r="N391" s="252"/>
      <c r="V391" s="45">
        <f>G391</f>
        <v>0</v>
      </c>
    </row>
    <row r="392" spans="1:22" ht="23.25" thickBot="1">
      <c r="A392" s="430"/>
      <c r="B392" s="194" t="s">
        <v>337</v>
      </c>
      <c r="C392" s="194" t="s">
        <v>339</v>
      </c>
      <c r="D392" s="194" t="s">
        <v>23</v>
      </c>
      <c r="E392" s="434" t="s">
        <v>341</v>
      </c>
      <c r="F392" s="434"/>
      <c r="G392" s="453"/>
      <c r="H392" s="454"/>
      <c r="I392" s="455"/>
      <c r="J392" s="260"/>
      <c r="K392" s="259"/>
      <c r="L392" s="232"/>
      <c r="M392" s="261"/>
      <c r="N392" s="252"/>
      <c r="V392" s="45"/>
    </row>
    <row r="393" spans="1:22" ht="13.5" thickBot="1">
      <c r="A393" s="431"/>
      <c r="B393" s="262"/>
      <c r="C393" s="262"/>
      <c r="D393" s="263"/>
      <c r="E393" s="264" t="s">
        <v>4</v>
      </c>
      <c r="F393" s="265"/>
      <c r="G393" s="476"/>
      <c r="H393" s="477"/>
      <c r="I393" s="478"/>
      <c r="J393" s="244"/>
      <c r="K393" s="266"/>
      <c r="L393" s="266"/>
      <c r="M393" s="267"/>
      <c r="N393" s="252"/>
      <c r="V393" s="45"/>
    </row>
    <row r="394" spans="1:22" ht="24" customHeight="1" thickBot="1">
      <c r="A394" s="430">
        <f>A390+1</f>
        <v>95</v>
      </c>
      <c r="B394" s="193" t="s">
        <v>336</v>
      </c>
      <c r="C394" s="193" t="s">
        <v>338</v>
      </c>
      <c r="D394" s="193" t="s">
        <v>24</v>
      </c>
      <c r="E394" s="447" t="s">
        <v>340</v>
      </c>
      <c r="F394" s="447"/>
      <c r="G394" s="447" t="s">
        <v>332</v>
      </c>
      <c r="H394" s="452"/>
      <c r="I394" s="203"/>
      <c r="J394" s="268"/>
      <c r="K394" s="268"/>
      <c r="L394" s="268"/>
      <c r="M394" s="269"/>
      <c r="N394" s="252"/>
      <c r="V394" s="45"/>
    </row>
    <row r="395" spans="1:22" ht="13.5" thickBot="1">
      <c r="A395" s="430"/>
      <c r="B395" s="253"/>
      <c r="C395" s="253"/>
      <c r="D395" s="254"/>
      <c r="E395" s="255"/>
      <c r="F395" s="256"/>
      <c r="G395" s="473"/>
      <c r="H395" s="474"/>
      <c r="I395" s="475"/>
      <c r="J395" s="257"/>
      <c r="K395" s="258"/>
      <c r="L395" s="259"/>
      <c r="M395" s="171"/>
      <c r="N395" s="252"/>
      <c r="V395" s="45">
        <f>G395</f>
        <v>0</v>
      </c>
    </row>
    <row r="396" spans="1:22" ht="23.25" thickBot="1">
      <c r="A396" s="430"/>
      <c r="B396" s="194" t="s">
        <v>337</v>
      </c>
      <c r="C396" s="194" t="s">
        <v>339</v>
      </c>
      <c r="D396" s="194" t="s">
        <v>23</v>
      </c>
      <c r="E396" s="434" t="s">
        <v>341</v>
      </c>
      <c r="F396" s="434"/>
      <c r="G396" s="453"/>
      <c r="H396" s="454"/>
      <c r="I396" s="455"/>
      <c r="J396" s="260"/>
      <c r="K396" s="259"/>
      <c r="L396" s="232"/>
      <c r="M396" s="261"/>
      <c r="N396" s="252"/>
      <c r="V396" s="45"/>
    </row>
    <row r="397" spans="1:22" ht="13.5" thickBot="1">
      <c r="A397" s="431"/>
      <c r="B397" s="262"/>
      <c r="C397" s="262"/>
      <c r="D397" s="263"/>
      <c r="E397" s="264" t="s">
        <v>4</v>
      </c>
      <c r="F397" s="265"/>
      <c r="G397" s="476"/>
      <c r="H397" s="477"/>
      <c r="I397" s="478"/>
      <c r="J397" s="244"/>
      <c r="K397" s="266"/>
      <c r="L397" s="266"/>
      <c r="M397" s="267"/>
      <c r="N397" s="252"/>
      <c r="V397" s="45"/>
    </row>
    <row r="398" spans="1:22" ht="24" customHeight="1" thickBot="1">
      <c r="A398" s="430">
        <f>A394+1</f>
        <v>96</v>
      </c>
      <c r="B398" s="193" t="s">
        <v>336</v>
      </c>
      <c r="C398" s="193" t="s">
        <v>338</v>
      </c>
      <c r="D398" s="193" t="s">
        <v>24</v>
      </c>
      <c r="E398" s="447" t="s">
        <v>340</v>
      </c>
      <c r="F398" s="447"/>
      <c r="G398" s="447" t="s">
        <v>332</v>
      </c>
      <c r="H398" s="452"/>
      <c r="I398" s="203"/>
      <c r="J398" s="268"/>
      <c r="K398" s="268"/>
      <c r="L398" s="268"/>
      <c r="M398" s="269"/>
      <c r="N398" s="252"/>
      <c r="V398" s="45"/>
    </row>
    <row r="399" spans="1:22" ht="13.5" thickBot="1">
      <c r="A399" s="430"/>
      <c r="B399" s="253"/>
      <c r="C399" s="253"/>
      <c r="D399" s="254"/>
      <c r="E399" s="255"/>
      <c r="F399" s="256"/>
      <c r="G399" s="473"/>
      <c r="H399" s="474"/>
      <c r="I399" s="475"/>
      <c r="J399" s="257"/>
      <c r="K399" s="258"/>
      <c r="L399" s="259"/>
      <c r="M399" s="171"/>
      <c r="N399" s="252"/>
      <c r="V399" s="45">
        <f>G399</f>
        <v>0</v>
      </c>
    </row>
    <row r="400" spans="1:22" ht="23.25" thickBot="1">
      <c r="A400" s="430"/>
      <c r="B400" s="194" t="s">
        <v>337</v>
      </c>
      <c r="C400" s="194" t="s">
        <v>339</v>
      </c>
      <c r="D400" s="194" t="s">
        <v>23</v>
      </c>
      <c r="E400" s="434" t="s">
        <v>341</v>
      </c>
      <c r="F400" s="434"/>
      <c r="G400" s="453"/>
      <c r="H400" s="454"/>
      <c r="I400" s="455"/>
      <c r="J400" s="260"/>
      <c r="K400" s="259"/>
      <c r="L400" s="232"/>
      <c r="M400" s="261"/>
      <c r="N400" s="252"/>
      <c r="V400" s="45"/>
    </row>
    <row r="401" spans="1:22" ht="13.5" thickBot="1">
      <c r="A401" s="431"/>
      <c r="B401" s="262"/>
      <c r="C401" s="262"/>
      <c r="D401" s="263"/>
      <c r="E401" s="264" t="s">
        <v>4</v>
      </c>
      <c r="F401" s="265"/>
      <c r="G401" s="476"/>
      <c r="H401" s="477"/>
      <c r="I401" s="478"/>
      <c r="J401" s="244"/>
      <c r="K401" s="266"/>
      <c r="L401" s="266"/>
      <c r="M401" s="267"/>
      <c r="N401" s="252"/>
      <c r="V401" s="45"/>
    </row>
    <row r="402" spans="1:22" ht="24" customHeight="1" thickBot="1">
      <c r="A402" s="430">
        <f>A398+1</f>
        <v>97</v>
      </c>
      <c r="B402" s="193" t="s">
        <v>336</v>
      </c>
      <c r="C402" s="193" t="s">
        <v>338</v>
      </c>
      <c r="D402" s="193" t="s">
        <v>24</v>
      </c>
      <c r="E402" s="447" t="s">
        <v>340</v>
      </c>
      <c r="F402" s="447"/>
      <c r="G402" s="447" t="s">
        <v>332</v>
      </c>
      <c r="H402" s="452"/>
      <c r="I402" s="203"/>
      <c r="J402" s="268"/>
      <c r="K402" s="268"/>
      <c r="L402" s="268"/>
      <c r="M402" s="269"/>
      <c r="N402" s="252"/>
      <c r="V402" s="45"/>
    </row>
    <row r="403" spans="1:22" ht="13.5" thickBot="1">
      <c r="A403" s="430"/>
      <c r="B403" s="253"/>
      <c r="C403" s="253"/>
      <c r="D403" s="254"/>
      <c r="E403" s="255"/>
      <c r="F403" s="256"/>
      <c r="G403" s="473"/>
      <c r="H403" s="474"/>
      <c r="I403" s="475"/>
      <c r="J403" s="257"/>
      <c r="K403" s="258"/>
      <c r="L403" s="259"/>
      <c r="M403" s="171"/>
      <c r="N403" s="252"/>
      <c r="V403" s="45">
        <f>G403</f>
        <v>0</v>
      </c>
    </row>
    <row r="404" spans="1:22" ht="23.25" thickBot="1">
      <c r="A404" s="430"/>
      <c r="B404" s="194" t="s">
        <v>337</v>
      </c>
      <c r="C404" s="194" t="s">
        <v>339</v>
      </c>
      <c r="D404" s="194" t="s">
        <v>23</v>
      </c>
      <c r="E404" s="434" t="s">
        <v>341</v>
      </c>
      <c r="F404" s="434"/>
      <c r="G404" s="453"/>
      <c r="H404" s="454"/>
      <c r="I404" s="455"/>
      <c r="J404" s="260"/>
      <c r="K404" s="259"/>
      <c r="L404" s="232"/>
      <c r="M404" s="261"/>
      <c r="N404" s="252"/>
      <c r="V404" s="45"/>
    </row>
    <row r="405" spans="1:22" ht="13.5" thickBot="1">
      <c r="A405" s="431"/>
      <c r="B405" s="262"/>
      <c r="C405" s="262"/>
      <c r="D405" s="263"/>
      <c r="E405" s="264" t="s">
        <v>4</v>
      </c>
      <c r="F405" s="265"/>
      <c r="G405" s="476"/>
      <c r="H405" s="477"/>
      <c r="I405" s="478"/>
      <c r="J405" s="244"/>
      <c r="K405" s="266"/>
      <c r="L405" s="266"/>
      <c r="M405" s="267"/>
      <c r="N405" s="252"/>
      <c r="V405" s="45"/>
    </row>
    <row r="406" spans="1:22" ht="24" customHeight="1" thickBot="1">
      <c r="A406" s="430">
        <f>A402+1</f>
        <v>98</v>
      </c>
      <c r="B406" s="193" t="s">
        <v>336</v>
      </c>
      <c r="C406" s="193" t="s">
        <v>338</v>
      </c>
      <c r="D406" s="193" t="s">
        <v>24</v>
      </c>
      <c r="E406" s="447" t="s">
        <v>340</v>
      </c>
      <c r="F406" s="447"/>
      <c r="G406" s="447" t="s">
        <v>332</v>
      </c>
      <c r="H406" s="452"/>
      <c r="I406" s="203"/>
      <c r="J406" s="268"/>
      <c r="K406" s="268"/>
      <c r="L406" s="268"/>
      <c r="M406" s="269"/>
      <c r="N406" s="252"/>
      <c r="V406" s="45"/>
    </row>
    <row r="407" spans="1:22" ht="13.5" thickBot="1">
      <c r="A407" s="430"/>
      <c r="B407" s="253"/>
      <c r="C407" s="253"/>
      <c r="D407" s="254"/>
      <c r="E407" s="255"/>
      <c r="F407" s="256"/>
      <c r="G407" s="473"/>
      <c r="H407" s="474"/>
      <c r="I407" s="475"/>
      <c r="J407" s="257"/>
      <c r="K407" s="258"/>
      <c r="L407" s="259"/>
      <c r="M407" s="171"/>
      <c r="N407" s="252"/>
      <c r="V407" s="45">
        <f>G407</f>
        <v>0</v>
      </c>
    </row>
    <row r="408" spans="1:22" ht="23.25" thickBot="1">
      <c r="A408" s="430"/>
      <c r="B408" s="194" t="s">
        <v>337</v>
      </c>
      <c r="C408" s="194" t="s">
        <v>339</v>
      </c>
      <c r="D408" s="194" t="s">
        <v>23</v>
      </c>
      <c r="E408" s="434" t="s">
        <v>341</v>
      </c>
      <c r="F408" s="434"/>
      <c r="G408" s="453"/>
      <c r="H408" s="454"/>
      <c r="I408" s="455"/>
      <c r="J408" s="260"/>
      <c r="K408" s="259"/>
      <c r="L408" s="232"/>
      <c r="M408" s="261"/>
      <c r="N408" s="252"/>
      <c r="V408" s="45"/>
    </row>
    <row r="409" spans="1:22" ht="13.5" thickBot="1">
      <c r="A409" s="431"/>
      <c r="B409" s="262"/>
      <c r="C409" s="262"/>
      <c r="D409" s="263"/>
      <c r="E409" s="264" t="s">
        <v>4</v>
      </c>
      <c r="F409" s="265"/>
      <c r="G409" s="476"/>
      <c r="H409" s="477"/>
      <c r="I409" s="478"/>
      <c r="J409" s="244"/>
      <c r="K409" s="266"/>
      <c r="L409" s="266"/>
      <c r="M409" s="267"/>
      <c r="N409" s="252"/>
      <c r="V409" s="45"/>
    </row>
    <row r="410" spans="1:22" ht="24" customHeight="1" thickBot="1">
      <c r="A410" s="430">
        <f>A406+1</f>
        <v>99</v>
      </c>
      <c r="B410" s="193" t="s">
        <v>336</v>
      </c>
      <c r="C410" s="193" t="s">
        <v>338</v>
      </c>
      <c r="D410" s="193" t="s">
        <v>24</v>
      </c>
      <c r="E410" s="447" t="s">
        <v>340</v>
      </c>
      <c r="F410" s="447"/>
      <c r="G410" s="447" t="s">
        <v>332</v>
      </c>
      <c r="H410" s="452"/>
      <c r="I410" s="203"/>
      <c r="J410" s="268"/>
      <c r="K410" s="268"/>
      <c r="L410" s="268"/>
      <c r="M410" s="269"/>
      <c r="N410" s="252"/>
      <c r="V410" s="45"/>
    </row>
    <row r="411" spans="1:22" ht="13.5" thickBot="1">
      <c r="A411" s="430"/>
      <c r="B411" s="253"/>
      <c r="C411" s="253"/>
      <c r="D411" s="254"/>
      <c r="E411" s="255"/>
      <c r="F411" s="256"/>
      <c r="G411" s="473"/>
      <c r="H411" s="474"/>
      <c r="I411" s="475"/>
      <c r="J411" s="257"/>
      <c r="K411" s="258"/>
      <c r="L411" s="259"/>
      <c r="M411" s="171"/>
      <c r="N411" s="252"/>
      <c r="V411" s="45">
        <f>G411</f>
        <v>0</v>
      </c>
    </row>
    <row r="412" spans="1:22" ht="23.25" thickBot="1">
      <c r="A412" s="430"/>
      <c r="B412" s="194" t="s">
        <v>337</v>
      </c>
      <c r="C412" s="194" t="s">
        <v>339</v>
      </c>
      <c r="D412" s="194" t="s">
        <v>23</v>
      </c>
      <c r="E412" s="434" t="s">
        <v>341</v>
      </c>
      <c r="F412" s="434"/>
      <c r="G412" s="453"/>
      <c r="H412" s="454"/>
      <c r="I412" s="455"/>
      <c r="J412" s="260"/>
      <c r="K412" s="259"/>
      <c r="L412" s="232"/>
      <c r="M412" s="261"/>
      <c r="N412" s="252"/>
      <c r="V412" s="45"/>
    </row>
    <row r="413" spans="1:22" ht="13.5" thickBot="1">
      <c r="A413" s="431"/>
      <c r="B413" s="262"/>
      <c r="C413" s="262"/>
      <c r="D413" s="263"/>
      <c r="E413" s="264" t="s">
        <v>4</v>
      </c>
      <c r="F413" s="265"/>
      <c r="G413" s="476"/>
      <c r="H413" s="477"/>
      <c r="I413" s="478"/>
      <c r="J413" s="244"/>
      <c r="K413" s="266"/>
      <c r="L413" s="266"/>
      <c r="M413" s="267"/>
      <c r="N413" s="252"/>
      <c r="V413" s="45"/>
    </row>
    <row r="414" spans="1:22" ht="24" customHeight="1" thickBot="1">
      <c r="A414" s="430">
        <f>A410+1</f>
        <v>100</v>
      </c>
      <c r="B414" s="193" t="s">
        <v>336</v>
      </c>
      <c r="C414" s="193" t="s">
        <v>338</v>
      </c>
      <c r="D414" s="193" t="s">
        <v>24</v>
      </c>
      <c r="E414" s="447" t="s">
        <v>340</v>
      </c>
      <c r="F414" s="447"/>
      <c r="G414" s="447" t="s">
        <v>332</v>
      </c>
      <c r="H414" s="452"/>
      <c r="I414" s="203"/>
      <c r="J414" s="268" t="s">
        <v>2</v>
      </c>
      <c r="K414" s="268"/>
      <c r="L414" s="268"/>
      <c r="M414" s="269"/>
      <c r="N414" s="252"/>
      <c r="V414" s="45"/>
    </row>
    <row r="415" spans="1:22" ht="13.5" thickBot="1">
      <c r="A415" s="430"/>
      <c r="B415" s="253"/>
      <c r="C415" s="253"/>
      <c r="D415" s="254"/>
      <c r="E415" s="255"/>
      <c r="F415" s="256"/>
      <c r="G415" s="473"/>
      <c r="H415" s="474"/>
      <c r="I415" s="475"/>
      <c r="J415" s="257" t="s">
        <v>2</v>
      </c>
      <c r="K415" s="258"/>
      <c r="L415" s="259"/>
      <c r="M415" s="171"/>
      <c r="N415" s="252"/>
      <c r="V415" s="45">
        <f>G415</f>
        <v>0</v>
      </c>
    </row>
    <row r="416" spans="1:22" ht="23.25" thickBot="1">
      <c r="A416" s="430"/>
      <c r="B416" s="194" t="s">
        <v>337</v>
      </c>
      <c r="C416" s="194" t="s">
        <v>339</v>
      </c>
      <c r="D416" s="194" t="s">
        <v>23</v>
      </c>
      <c r="E416" s="434" t="s">
        <v>341</v>
      </c>
      <c r="F416" s="434"/>
      <c r="G416" s="453"/>
      <c r="H416" s="454"/>
      <c r="I416" s="455"/>
      <c r="J416" s="260" t="s">
        <v>1</v>
      </c>
      <c r="K416" s="259"/>
      <c r="L416" s="232"/>
      <c r="M416" s="261"/>
      <c r="N416" s="252"/>
    </row>
    <row r="417" spans="1:17" ht="13.5" thickBot="1">
      <c r="A417" s="431"/>
      <c r="B417" s="262"/>
      <c r="C417" s="262"/>
      <c r="D417" s="263"/>
      <c r="E417" s="264" t="s">
        <v>4</v>
      </c>
      <c r="F417" s="265"/>
      <c r="G417" s="476"/>
      <c r="H417" s="477"/>
      <c r="I417" s="478"/>
      <c r="J417" s="244" t="s">
        <v>0</v>
      </c>
      <c r="K417" s="266"/>
      <c r="L417" s="266"/>
      <c r="M417" s="267"/>
      <c r="N417" s="252"/>
    </row>
    <row r="419" spans="1:17" ht="13.5" thickBot="1"/>
    <row r="420" spans="1:17">
      <c r="P420" s="27" t="s">
        <v>328</v>
      </c>
      <c r="Q420" s="207"/>
    </row>
    <row r="421" spans="1:17">
      <c r="P421" s="29"/>
      <c r="Q421" s="200"/>
    </row>
    <row r="422" spans="1:17" ht="36">
      <c r="B422" s="199"/>
      <c r="P422" s="30" t="b">
        <v>0</v>
      </c>
      <c r="Q422" s="41" t="str">
        <f xml:space="preserve"> CONCATENATE("OCTOBER 1, ",$M$7-1,"- MARCH 31, ",$M$7)</f>
        <v>OCTOBER 1, 2019- MARCH 31, 2020</v>
      </c>
    </row>
    <row r="423" spans="1:17" ht="36">
      <c r="B423" s="199"/>
      <c r="P423" s="30" t="b">
        <v>1</v>
      </c>
      <c r="Q423" s="41" t="str">
        <f xml:space="preserve"> CONCATENATE("APRIL 1 - SEPTEMBER 30, ",$M$7)</f>
        <v>APRIL 1 - SEPTEMBER 30, 2020</v>
      </c>
    </row>
    <row r="424" spans="1:17">
      <c r="P424" s="30" t="b">
        <v>0</v>
      </c>
      <c r="Q424" s="31"/>
    </row>
    <row r="425" spans="1:17" ht="13.5" thickBot="1">
      <c r="P425" s="32">
        <v>1</v>
      </c>
      <c r="Q425" s="33"/>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11" zoomScaleNormal="100" workbookViewId="0">
      <selection activeCell="B18" sqref="B18:M25"/>
    </sheetView>
  </sheetViews>
  <sheetFormatPr defaultColWidth="9.140625" defaultRowHeight="12.75"/>
  <cols>
    <col min="1" max="1" width="3.85546875" style="198" customWidth="1"/>
    <col min="2" max="2" width="16.140625" style="198" customWidth="1"/>
    <col min="3" max="3" width="17.7109375" style="198" customWidth="1"/>
    <col min="4" max="4" width="14.42578125" style="198" customWidth="1"/>
    <col min="5" max="5" width="18.7109375" style="198" hidden="1" customWidth="1"/>
    <col min="6" max="6" width="14.85546875" style="198" customWidth="1"/>
    <col min="7" max="7" width="3" style="198" customWidth="1"/>
    <col min="8" max="8" width="11.28515625" style="198" customWidth="1"/>
    <col min="9" max="9" width="3" style="198" customWidth="1"/>
    <col min="10" max="10" width="12.28515625" style="198" customWidth="1"/>
    <col min="11" max="11" width="9.140625" style="198" customWidth="1"/>
    <col min="12" max="12" width="8.85546875" style="198" customWidth="1"/>
    <col min="13" max="13" width="8" style="198" customWidth="1"/>
    <col min="14" max="14" width="0.140625" style="198" customWidth="1"/>
    <col min="15" max="15" width="9.140625" style="198"/>
    <col min="16" max="16" width="20.28515625" style="198" bestFit="1" customWidth="1"/>
    <col min="17" max="20" width="9.140625" style="198"/>
    <col min="21" max="21" width="9.42578125" style="198" customWidth="1"/>
    <col min="22" max="22" width="13.7109375" style="42" customWidth="1"/>
    <col min="23" max="16384" width="9.140625" style="198"/>
  </cols>
  <sheetData>
    <row r="1" spans="1:19" s="198" customFormat="1" hidden="1"/>
    <row r="2" spans="1:19" s="198" customFormat="1">
      <c r="J2" s="376" t="s">
        <v>628</v>
      </c>
      <c r="K2" s="377"/>
      <c r="L2" s="377"/>
      <c r="M2" s="377"/>
      <c r="P2" s="379"/>
      <c r="Q2" s="379"/>
      <c r="R2" s="379"/>
      <c r="S2" s="379"/>
    </row>
    <row r="3" spans="1:19" s="198" customFormat="1">
      <c r="J3" s="377"/>
      <c r="K3" s="377"/>
      <c r="L3" s="377"/>
      <c r="M3" s="377"/>
      <c r="P3" s="380"/>
      <c r="Q3" s="380"/>
      <c r="R3" s="380"/>
      <c r="S3" s="380"/>
    </row>
    <row r="4" spans="1:19" s="198" customFormat="1" ht="13.5" thickBot="1">
      <c r="A4" s="199"/>
      <c r="B4" s="199"/>
      <c r="C4" s="199"/>
      <c r="D4" s="199"/>
      <c r="E4" s="199"/>
      <c r="F4" s="199"/>
      <c r="G4" s="199"/>
      <c r="H4" s="199"/>
      <c r="I4" s="199"/>
      <c r="J4" s="510"/>
      <c r="K4" s="510"/>
      <c r="L4" s="510"/>
      <c r="M4" s="510"/>
      <c r="P4" s="381"/>
      <c r="Q4" s="381"/>
      <c r="R4" s="381"/>
      <c r="S4" s="381"/>
    </row>
    <row r="5" spans="1:19" s="198" customFormat="1" ht="30" customHeight="1" thickTop="1" thickBot="1">
      <c r="A5" s="511" t="str">
        <f>CONCATENATE("1353 Travel Report for ",B9,", ",B10," for the reporting period ",IF(G9=0,IF(I9=0,CONCATENATE("[MARK REPORTING PERIOD]"),CONCATENATE(Q423)), CONCATENATE(Q422)))</f>
        <v>1353 Travel Report for Department of Homeland Security, ICE for the reporting period OCTOBER 1, 2019- MARCH 31, 2020</v>
      </c>
      <c r="B5" s="512"/>
      <c r="C5" s="512"/>
      <c r="D5" s="512"/>
      <c r="E5" s="512"/>
      <c r="F5" s="512"/>
      <c r="G5" s="512"/>
      <c r="H5" s="512"/>
      <c r="I5" s="512"/>
      <c r="J5" s="512"/>
      <c r="K5" s="512"/>
      <c r="L5" s="512"/>
      <c r="M5" s="512"/>
      <c r="N5" s="204"/>
      <c r="O5" s="199"/>
      <c r="Q5" s="3"/>
    </row>
    <row r="6" spans="1:19" s="198" customFormat="1" ht="13.5" customHeight="1" thickTop="1">
      <c r="A6" s="513" t="s">
        <v>9</v>
      </c>
      <c r="B6" s="385" t="s">
        <v>363</v>
      </c>
      <c r="C6" s="386"/>
      <c r="D6" s="386"/>
      <c r="E6" s="386"/>
      <c r="F6" s="386"/>
      <c r="G6" s="386"/>
      <c r="H6" s="386"/>
      <c r="I6" s="386"/>
      <c r="J6" s="387"/>
      <c r="K6" s="9" t="s">
        <v>20</v>
      </c>
      <c r="L6" s="9" t="s">
        <v>10</v>
      </c>
      <c r="M6" s="9" t="s">
        <v>19</v>
      </c>
      <c r="N6" s="205"/>
      <c r="O6" s="199"/>
    </row>
    <row r="7" spans="1:19" s="198" customFormat="1" ht="20.25" customHeight="1" thickBot="1">
      <c r="A7" s="513"/>
      <c r="B7" s="388"/>
      <c r="C7" s="389"/>
      <c r="D7" s="389"/>
      <c r="E7" s="389"/>
      <c r="F7" s="389"/>
      <c r="G7" s="389"/>
      <c r="H7" s="389"/>
      <c r="I7" s="389"/>
      <c r="J7" s="390"/>
      <c r="K7" s="35"/>
      <c r="L7" s="36"/>
      <c r="M7" s="37">
        <v>2020</v>
      </c>
      <c r="N7" s="206"/>
      <c r="O7" s="199"/>
    </row>
    <row r="8" spans="1:19" s="198" customFormat="1" ht="27.75" customHeight="1" thickTop="1" thickBot="1">
      <c r="A8" s="513"/>
      <c r="B8" s="391" t="s">
        <v>28</v>
      </c>
      <c r="C8" s="392"/>
      <c r="D8" s="392"/>
      <c r="E8" s="392"/>
      <c r="F8" s="392"/>
      <c r="G8" s="393"/>
      <c r="H8" s="393"/>
      <c r="I8" s="393"/>
      <c r="J8" s="393"/>
      <c r="K8" s="393"/>
      <c r="L8" s="392"/>
      <c r="M8" s="392"/>
      <c r="N8" s="515"/>
      <c r="O8" s="199"/>
    </row>
    <row r="9" spans="1:19" s="198" customFormat="1" ht="18" customHeight="1" thickTop="1">
      <c r="A9" s="513"/>
      <c r="B9" s="395" t="s">
        <v>141</v>
      </c>
      <c r="C9" s="372"/>
      <c r="D9" s="372"/>
      <c r="E9" s="372"/>
      <c r="F9" s="372"/>
      <c r="G9" s="396" t="s">
        <v>370</v>
      </c>
      <c r="H9" s="421" t="str">
        <f>"REPORTING PERIOD: "&amp;Q422</f>
        <v>REPORTING PERIOD: OCTOBER 1, 2019- MARCH 31, 2020</v>
      </c>
      <c r="I9" s="423"/>
      <c r="J9" s="425" t="str">
        <f>"REPORTING PERIOD: "&amp;Q423</f>
        <v>REPORTING PERIOD: APRIL 1 - SEPTEMBER 30, 2020</v>
      </c>
      <c r="K9" s="427"/>
      <c r="L9" s="369" t="s">
        <v>8</v>
      </c>
      <c r="M9" s="370"/>
      <c r="N9" s="208"/>
      <c r="O9" s="8"/>
      <c r="P9" s="199"/>
    </row>
    <row r="10" spans="1:19" s="198" customFormat="1" ht="15.75" customHeight="1">
      <c r="A10" s="513"/>
      <c r="B10" s="371" t="s">
        <v>629</v>
      </c>
      <c r="C10" s="372"/>
      <c r="D10" s="372"/>
      <c r="E10" s="372"/>
      <c r="F10" s="373"/>
      <c r="G10" s="397"/>
      <c r="H10" s="422"/>
      <c r="I10" s="424"/>
      <c r="J10" s="426"/>
      <c r="K10" s="428"/>
      <c r="L10" s="369"/>
      <c r="M10" s="370"/>
      <c r="N10" s="208"/>
      <c r="O10" s="8"/>
      <c r="P10" s="199"/>
    </row>
    <row r="11" spans="1:19" s="198" customFormat="1" ht="13.5" thickBot="1">
      <c r="A11" s="513"/>
      <c r="B11" s="277" t="s">
        <v>21</v>
      </c>
      <c r="C11" s="278" t="s">
        <v>823</v>
      </c>
      <c r="D11" s="528" t="s">
        <v>411</v>
      </c>
      <c r="E11" s="528"/>
      <c r="F11" s="529"/>
      <c r="G11" s="519"/>
      <c r="H11" s="502"/>
      <c r="I11" s="503"/>
      <c r="J11" s="504"/>
      <c r="K11" s="505"/>
      <c r="L11" s="506"/>
      <c r="M11" s="507"/>
      <c r="N11" s="211"/>
      <c r="O11" s="8"/>
      <c r="P11" s="199"/>
    </row>
    <row r="12" spans="1:19" s="198" customFormat="1" ht="13.5" thickTop="1">
      <c r="A12" s="513"/>
      <c r="B12" s="494" t="s">
        <v>26</v>
      </c>
      <c r="C12" s="495" t="s">
        <v>331</v>
      </c>
      <c r="D12" s="496" t="s">
        <v>22</v>
      </c>
      <c r="E12" s="497" t="s">
        <v>15</v>
      </c>
      <c r="F12" s="498"/>
      <c r="G12" s="499" t="s">
        <v>332</v>
      </c>
      <c r="H12" s="500"/>
      <c r="I12" s="501"/>
      <c r="J12" s="495" t="s">
        <v>333</v>
      </c>
      <c r="K12" s="520" t="s">
        <v>335</v>
      </c>
      <c r="L12" s="522" t="s">
        <v>334</v>
      </c>
      <c r="M12" s="496" t="s">
        <v>7</v>
      </c>
      <c r="N12" s="212"/>
      <c r="O12" s="199"/>
    </row>
    <row r="13" spans="1:19" s="198" customFormat="1" ht="34.5" customHeight="1" thickBot="1">
      <c r="A13" s="513"/>
      <c r="B13" s="494"/>
      <c r="C13" s="495"/>
      <c r="D13" s="496"/>
      <c r="E13" s="497"/>
      <c r="F13" s="498"/>
      <c r="G13" s="499"/>
      <c r="H13" s="500"/>
      <c r="I13" s="501"/>
      <c r="J13" s="524"/>
      <c r="K13" s="521"/>
      <c r="L13" s="523"/>
      <c r="M13" s="524"/>
      <c r="N13" s="214"/>
      <c r="O13" s="199"/>
    </row>
    <row r="14" spans="1:19" s="198" customFormat="1" ht="24" thickTop="1" thickBot="1">
      <c r="A14" s="430" t="s">
        <v>11</v>
      </c>
      <c r="B14" s="193" t="s">
        <v>336</v>
      </c>
      <c r="C14" s="193" t="s">
        <v>338</v>
      </c>
      <c r="D14" s="193" t="s">
        <v>24</v>
      </c>
      <c r="E14" s="447" t="s">
        <v>340</v>
      </c>
      <c r="F14" s="447"/>
      <c r="G14" s="447" t="s">
        <v>332</v>
      </c>
      <c r="H14" s="452"/>
      <c r="I14" s="203"/>
      <c r="J14" s="268"/>
      <c r="K14" s="268"/>
      <c r="L14" s="268"/>
      <c r="M14" s="269"/>
      <c r="N14" s="252"/>
    </row>
    <row r="15" spans="1:19" s="198" customFormat="1" ht="23.25" thickBot="1">
      <c r="A15" s="430"/>
      <c r="B15" s="253" t="s">
        <v>12</v>
      </c>
      <c r="C15" s="253" t="s">
        <v>25</v>
      </c>
      <c r="D15" s="254">
        <v>40766</v>
      </c>
      <c r="E15" s="255"/>
      <c r="F15" s="256" t="s">
        <v>16</v>
      </c>
      <c r="G15" s="473" t="s">
        <v>360</v>
      </c>
      <c r="H15" s="474"/>
      <c r="I15" s="475"/>
      <c r="J15" s="257" t="s">
        <v>6</v>
      </c>
      <c r="K15" s="258"/>
      <c r="L15" s="259" t="s">
        <v>3</v>
      </c>
      <c r="M15" s="171">
        <v>280</v>
      </c>
      <c r="N15" s="252"/>
      <c r="O15" s="199"/>
    </row>
    <row r="16" spans="1:19" s="198" customFormat="1" ht="23.25" thickBot="1">
      <c r="A16" s="430"/>
      <c r="B16" s="194" t="s">
        <v>337</v>
      </c>
      <c r="C16" s="194" t="s">
        <v>339</v>
      </c>
      <c r="D16" s="194" t="s">
        <v>23</v>
      </c>
      <c r="E16" s="434" t="s">
        <v>341</v>
      </c>
      <c r="F16" s="434"/>
      <c r="G16" s="453"/>
      <c r="H16" s="454"/>
      <c r="I16" s="455"/>
      <c r="J16" s="260" t="s">
        <v>18</v>
      </c>
      <c r="K16" s="259" t="s">
        <v>3</v>
      </c>
      <c r="L16" s="232"/>
      <c r="M16" s="261">
        <v>825</v>
      </c>
      <c r="N16" s="212"/>
    </row>
    <row r="17" spans="1:22" ht="23.25" thickBot="1">
      <c r="A17" s="431"/>
      <c r="B17" s="262" t="s">
        <v>13</v>
      </c>
      <c r="C17" s="262" t="s">
        <v>14</v>
      </c>
      <c r="D17" s="263">
        <v>40767</v>
      </c>
      <c r="E17" s="264" t="s">
        <v>4</v>
      </c>
      <c r="F17" s="265" t="s">
        <v>17</v>
      </c>
      <c r="G17" s="476"/>
      <c r="H17" s="477"/>
      <c r="I17" s="478"/>
      <c r="J17" s="244" t="s">
        <v>5</v>
      </c>
      <c r="K17" s="266"/>
      <c r="L17" s="266" t="s">
        <v>3</v>
      </c>
      <c r="M17" s="267">
        <v>120</v>
      </c>
      <c r="N17" s="252"/>
      <c r="V17" s="198"/>
    </row>
    <row r="18" spans="1:22" ht="23.25" customHeight="1" thickBot="1">
      <c r="A18" s="430">
        <f>1</f>
        <v>1</v>
      </c>
      <c r="B18" s="193" t="s">
        <v>336</v>
      </c>
      <c r="C18" s="193" t="s">
        <v>338</v>
      </c>
      <c r="D18" s="193" t="s">
        <v>24</v>
      </c>
      <c r="E18" s="447" t="s">
        <v>340</v>
      </c>
      <c r="F18" s="447"/>
      <c r="G18" s="447" t="s">
        <v>332</v>
      </c>
      <c r="H18" s="452"/>
      <c r="I18" s="203"/>
      <c r="J18" s="268" t="s">
        <v>2</v>
      </c>
      <c r="K18" s="268"/>
      <c r="L18" s="268"/>
      <c r="M18" s="269"/>
      <c r="N18" s="252"/>
      <c r="V18" s="43"/>
    </row>
    <row r="19" spans="1:22" ht="34.5" thickBot="1">
      <c r="A19" s="430"/>
      <c r="B19" s="253" t="s">
        <v>630</v>
      </c>
      <c r="C19" s="253" t="s">
        <v>631</v>
      </c>
      <c r="D19" s="254">
        <v>43760</v>
      </c>
      <c r="E19" s="255"/>
      <c r="F19" s="256" t="s">
        <v>632</v>
      </c>
      <c r="G19" s="473" t="s">
        <v>633</v>
      </c>
      <c r="H19" s="474"/>
      <c r="I19" s="475"/>
      <c r="J19" s="257" t="s">
        <v>6</v>
      </c>
      <c r="K19" s="258" t="s">
        <v>370</v>
      </c>
      <c r="L19" s="259"/>
      <c r="M19" s="171">
        <v>932</v>
      </c>
      <c r="N19" s="252"/>
      <c r="V19" s="44"/>
    </row>
    <row r="20" spans="1:22" ht="23.25" thickBot="1">
      <c r="A20" s="430"/>
      <c r="B20" s="194" t="s">
        <v>337</v>
      </c>
      <c r="C20" s="194" t="s">
        <v>339</v>
      </c>
      <c r="D20" s="194" t="s">
        <v>23</v>
      </c>
      <c r="E20" s="434" t="s">
        <v>341</v>
      </c>
      <c r="F20" s="434"/>
      <c r="G20" s="453"/>
      <c r="H20" s="454"/>
      <c r="I20" s="455"/>
      <c r="J20" s="260" t="s">
        <v>18</v>
      </c>
      <c r="K20" s="259" t="s">
        <v>370</v>
      </c>
      <c r="L20" s="232"/>
      <c r="M20" s="261">
        <v>2000</v>
      </c>
      <c r="N20" s="252"/>
      <c r="V20" s="45"/>
    </row>
    <row r="21" spans="1:22" ht="23.25" thickBot="1">
      <c r="A21" s="431"/>
      <c r="B21" s="262" t="s">
        <v>634</v>
      </c>
      <c r="C21" s="262" t="s">
        <v>635</v>
      </c>
      <c r="D21" s="263">
        <v>43761</v>
      </c>
      <c r="E21" s="264" t="s">
        <v>4</v>
      </c>
      <c r="F21" s="265" t="s">
        <v>636</v>
      </c>
      <c r="G21" s="476"/>
      <c r="H21" s="477"/>
      <c r="I21" s="478"/>
      <c r="J21" s="244" t="s">
        <v>5</v>
      </c>
      <c r="K21" s="266" t="s">
        <v>370</v>
      </c>
      <c r="L21" s="266"/>
      <c r="M21" s="267">
        <v>233.9</v>
      </c>
      <c r="N21" s="252"/>
      <c r="V21" s="45"/>
    </row>
    <row r="22" spans="1:22" ht="24" customHeight="1" thickBot="1">
      <c r="A22" s="430">
        <f>A18+1</f>
        <v>2</v>
      </c>
      <c r="B22" s="193" t="s">
        <v>336</v>
      </c>
      <c r="C22" s="193" t="s">
        <v>338</v>
      </c>
      <c r="D22" s="193" t="s">
        <v>24</v>
      </c>
      <c r="E22" s="447" t="s">
        <v>340</v>
      </c>
      <c r="F22" s="447"/>
      <c r="G22" s="447" t="s">
        <v>332</v>
      </c>
      <c r="H22" s="452"/>
      <c r="I22" s="203"/>
      <c r="J22" s="268"/>
      <c r="K22" s="268"/>
      <c r="L22" s="268"/>
      <c r="M22" s="269"/>
      <c r="N22" s="252"/>
      <c r="V22" s="45"/>
    </row>
    <row r="23" spans="1:22" ht="13.5" thickBot="1">
      <c r="A23" s="430"/>
      <c r="B23" s="253" t="s">
        <v>637</v>
      </c>
      <c r="C23" s="253" t="s">
        <v>638</v>
      </c>
      <c r="D23" s="254">
        <v>43788</v>
      </c>
      <c r="E23" s="255"/>
      <c r="F23" s="256" t="s">
        <v>639</v>
      </c>
      <c r="G23" s="473" t="s">
        <v>640</v>
      </c>
      <c r="H23" s="474"/>
      <c r="I23" s="475"/>
      <c r="J23" s="257" t="s">
        <v>6</v>
      </c>
      <c r="K23" s="258"/>
      <c r="L23" s="259" t="s">
        <v>370</v>
      </c>
      <c r="M23" s="171">
        <v>850</v>
      </c>
      <c r="N23" s="252"/>
      <c r="V23" s="45"/>
    </row>
    <row r="24" spans="1:22" ht="23.25" thickBot="1">
      <c r="A24" s="430"/>
      <c r="B24" s="194" t="s">
        <v>337</v>
      </c>
      <c r="C24" s="194" t="s">
        <v>339</v>
      </c>
      <c r="D24" s="194" t="s">
        <v>23</v>
      </c>
      <c r="E24" s="434" t="s">
        <v>341</v>
      </c>
      <c r="F24" s="434"/>
      <c r="G24" s="453" t="s">
        <v>641</v>
      </c>
      <c r="H24" s="454"/>
      <c r="I24" s="455"/>
      <c r="J24" s="260" t="s">
        <v>18</v>
      </c>
      <c r="K24" s="259" t="s">
        <v>370</v>
      </c>
      <c r="L24" s="232"/>
      <c r="M24" s="261">
        <v>405</v>
      </c>
      <c r="N24" s="252"/>
      <c r="V24" s="45"/>
    </row>
    <row r="25" spans="1:22" ht="23.25" thickBot="1">
      <c r="A25" s="431"/>
      <c r="B25" s="262" t="s">
        <v>642</v>
      </c>
      <c r="C25" s="262" t="s">
        <v>643</v>
      </c>
      <c r="D25" s="263">
        <v>43790</v>
      </c>
      <c r="E25" s="264" t="s">
        <v>4</v>
      </c>
      <c r="F25" s="265" t="s">
        <v>644</v>
      </c>
      <c r="G25" s="476"/>
      <c r="H25" s="477"/>
      <c r="I25" s="478"/>
      <c r="J25" s="244" t="s">
        <v>5</v>
      </c>
      <c r="K25" s="266"/>
      <c r="L25" s="266" t="s">
        <v>370</v>
      </c>
      <c r="M25" s="267">
        <v>111</v>
      </c>
      <c r="N25" s="252"/>
      <c r="V25" s="45"/>
    </row>
    <row r="26" spans="1:22" ht="24" customHeight="1" thickBot="1">
      <c r="A26" s="430">
        <f>A22+1</f>
        <v>3</v>
      </c>
      <c r="B26" s="193" t="s">
        <v>336</v>
      </c>
      <c r="C26" s="193" t="s">
        <v>338</v>
      </c>
      <c r="D26" s="193" t="s">
        <v>24</v>
      </c>
      <c r="E26" s="447" t="s">
        <v>340</v>
      </c>
      <c r="F26" s="447"/>
      <c r="G26" s="447" t="s">
        <v>332</v>
      </c>
      <c r="H26" s="452"/>
      <c r="I26" s="203"/>
      <c r="J26" s="268"/>
      <c r="K26" s="268"/>
      <c r="L26" s="268"/>
      <c r="M26" s="269"/>
      <c r="N26" s="252"/>
      <c r="V26" s="45"/>
    </row>
    <row r="27" spans="1:22" ht="13.5" thickBot="1">
      <c r="A27" s="430"/>
      <c r="B27" s="253"/>
      <c r="C27" s="253"/>
      <c r="D27" s="254"/>
      <c r="E27" s="255"/>
      <c r="F27" s="256"/>
      <c r="G27" s="473"/>
      <c r="H27" s="474"/>
      <c r="I27" s="475"/>
      <c r="J27" s="257"/>
      <c r="K27" s="258"/>
      <c r="L27" s="259"/>
      <c r="M27" s="171"/>
      <c r="N27" s="252"/>
      <c r="V27" s="45"/>
    </row>
    <row r="28" spans="1:22" ht="23.25" thickBot="1">
      <c r="A28" s="430"/>
      <c r="B28" s="194" t="s">
        <v>337</v>
      </c>
      <c r="C28" s="194" t="s">
        <v>339</v>
      </c>
      <c r="D28" s="194" t="s">
        <v>23</v>
      </c>
      <c r="E28" s="434" t="s">
        <v>341</v>
      </c>
      <c r="F28" s="434"/>
      <c r="G28" s="453"/>
      <c r="H28" s="454"/>
      <c r="I28" s="455"/>
      <c r="J28" s="260"/>
      <c r="K28" s="259"/>
      <c r="L28" s="232"/>
      <c r="M28" s="261"/>
      <c r="N28" s="252"/>
      <c r="V28" s="45"/>
    </row>
    <row r="29" spans="1:22" ht="13.5" thickBot="1">
      <c r="A29" s="431"/>
      <c r="B29" s="262"/>
      <c r="C29" s="262"/>
      <c r="D29" s="263"/>
      <c r="E29" s="264" t="s">
        <v>4</v>
      </c>
      <c r="F29" s="265"/>
      <c r="G29" s="476"/>
      <c r="H29" s="477"/>
      <c r="I29" s="478"/>
      <c r="J29" s="244"/>
      <c r="K29" s="266"/>
      <c r="L29" s="266"/>
      <c r="M29" s="267"/>
      <c r="N29" s="252"/>
      <c r="V29" s="45"/>
    </row>
    <row r="30" spans="1:22" ht="24" customHeight="1" thickBot="1">
      <c r="A30" s="430">
        <f t="shared" ref="A30" si="0">A26+1</f>
        <v>4</v>
      </c>
      <c r="B30" s="193" t="s">
        <v>336</v>
      </c>
      <c r="C30" s="193" t="s">
        <v>338</v>
      </c>
      <c r="D30" s="193" t="s">
        <v>24</v>
      </c>
      <c r="E30" s="447" t="s">
        <v>340</v>
      </c>
      <c r="F30" s="447"/>
      <c r="G30" s="447" t="s">
        <v>332</v>
      </c>
      <c r="H30" s="452"/>
      <c r="I30" s="203"/>
      <c r="J30" s="268"/>
      <c r="K30" s="268"/>
      <c r="L30" s="268"/>
      <c r="M30" s="269"/>
      <c r="N30" s="252"/>
      <c r="V30" s="45"/>
    </row>
    <row r="31" spans="1:22" ht="13.5" thickBot="1">
      <c r="A31" s="430"/>
      <c r="B31" s="253"/>
      <c r="C31" s="253"/>
      <c r="D31" s="254"/>
      <c r="E31" s="255"/>
      <c r="F31" s="256"/>
      <c r="G31" s="473"/>
      <c r="H31" s="474"/>
      <c r="I31" s="475"/>
      <c r="J31" s="257"/>
      <c r="K31" s="258"/>
      <c r="L31" s="259"/>
      <c r="M31" s="171"/>
      <c r="N31" s="252"/>
      <c r="V31" s="45"/>
    </row>
    <row r="32" spans="1:22" ht="23.25" thickBot="1">
      <c r="A32" s="430"/>
      <c r="B32" s="194" t="s">
        <v>337</v>
      </c>
      <c r="C32" s="194" t="s">
        <v>339</v>
      </c>
      <c r="D32" s="194" t="s">
        <v>23</v>
      </c>
      <c r="E32" s="434" t="s">
        <v>341</v>
      </c>
      <c r="F32" s="434"/>
      <c r="G32" s="453"/>
      <c r="H32" s="454"/>
      <c r="I32" s="455"/>
      <c r="J32" s="260"/>
      <c r="K32" s="259"/>
      <c r="L32" s="232"/>
      <c r="M32" s="261"/>
      <c r="N32" s="252"/>
      <c r="V32" s="45"/>
    </row>
    <row r="33" spans="1:22" ht="13.5" thickBot="1">
      <c r="A33" s="431"/>
      <c r="B33" s="262"/>
      <c r="C33" s="262"/>
      <c r="D33" s="263"/>
      <c r="E33" s="264" t="s">
        <v>4</v>
      </c>
      <c r="F33" s="265"/>
      <c r="G33" s="476"/>
      <c r="H33" s="477"/>
      <c r="I33" s="478"/>
      <c r="J33" s="244"/>
      <c r="K33" s="266"/>
      <c r="L33" s="266"/>
      <c r="M33" s="267"/>
      <c r="N33" s="252"/>
      <c r="V33" s="45"/>
    </row>
    <row r="34" spans="1:22" ht="24" customHeight="1" thickBot="1">
      <c r="A34" s="430">
        <f t="shared" ref="A34" si="1">A30+1</f>
        <v>5</v>
      </c>
      <c r="B34" s="193" t="s">
        <v>336</v>
      </c>
      <c r="C34" s="193" t="s">
        <v>338</v>
      </c>
      <c r="D34" s="193" t="s">
        <v>24</v>
      </c>
      <c r="E34" s="447" t="s">
        <v>340</v>
      </c>
      <c r="F34" s="447"/>
      <c r="G34" s="447" t="s">
        <v>332</v>
      </c>
      <c r="H34" s="452"/>
      <c r="I34" s="203"/>
      <c r="J34" s="268"/>
      <c r="K34" s="268"/>
      <c r="L34" s="268"/>
      <c r="M34" s="269"/>
      <c r="N34" s="252"/>
      <c r="V34" s="45"/>
    </row>
    <row r="35" spans="1:22" ht="13.5" thickBot="1">
      <c r="A35" s="430"/>
      <c r="B35" s="253"/>
      <c r="C35" s="253"/>
      <c r="D35" s="254"/>
      <c r="E35" s="255"/>
      <c r="F35" s="256"/>
      <c r="G35" s="473"/>
      <c r="H35" s="474"/>
      <c r="I35" s="475"/>
      <c r="J35" s="257"/>
      <c r="K35" s="258"/>
      <c r="L35" s="259"/>
      <c r="M35" s="171"/>
      <c r="N35" s="252"/>
      <c r="V35" s="45"/>
    </row>
    <row r="36" spans="1:22" ht="23.25" thickBot="1">
      <c r="A36" s="430"/>
      <c r="B36" s="194" t="s">
        <v>337</v>
      </c>
      <c r="C36" s="194" t="s">
        <v>339</v>
      </c>
      <c r="D36" s="194" t="s">
        <v>23</v>
      </c>
      <c r="E36" s="434" t="s">
        <v>341</v>
      </c>
      <c r="F36" s="434"/>
      <c r="G36" s="453"/>
      <c r="H36" s="454"/>
      <c r="I36" s="455"/>
      <c r="J36" s="260"/>
      <c r="K36" s="259"/>
      <c r="L36" s="232"/>
      <c r="M36" s="261"/>
      <c r="N36" s="252"/>
      <c r="V36" s="45"/>
    </row>
    <row r="37" spans="1:22" ht="13.5" thickBot="1">
      <c r="A37" s="431"/>
      <c r="B37" s="262"/>
      <c r="C37" s="262"/>
      <c r="D37" s="263"/>
      <c r="E37" s="264" t="s">
        <v>4</v>
      </c>
      <c r="F37" s="265"/>
      <c r="G37" s="476"/>
      <c r="H37" s="477"/>
      <c r="I37" s="478"/>
      <c r="J37" s="244"/>
      <c r="K37" s="266"/>
      <c r="L37" s="266"/>
      <c r="M37" s="267"/>
      <c r="N37" s="252"/>
      <c r="V37" s="45"/>
    </row>
    <row r="38" spans="1:22" ht="24" customHeight="1" thickBot="1">
      <c r="A38" s="430">
        <f t="shared" ref="A38" si="2">A34+1</f>
        <v>6</v>
      </c>
      <c r="B38" s="193" t="s">
        <v>336</v>
      </c>
      <c r="C38" s="193" t="s">
        <v>338</v>
      </c>
      <c r="D38" s="193" t="s">
        <v>24</v>
      </c>
      <c r="E38" s="447" t="s">
        <v>340</v>
      </c>
      <c r="F38" s="447"/>
      <c r="G38" s="447" t="s">
        <v>332</v>
      </c>
      <c r="H38" s="452"/>
      <c r="I38" s="203"/>
      <c r="J38" s="268"/>
      <c r="K38" s="268"/>
      <c r="L38" s="268"/>
      <c r="M38" s="269"/>
      <c r="N38" s="252"/>
      <c r="V38" s="45"/>
    </row>
    <row r="39" spans="1:22" ht="13.5" thickBot="1">
      <c r="A39" s="430"/>
      <c r="B39" s="253"/>
      <c r="C39" s="253"/>
      <c r="D39" s="254"/>
      <c r="E39" s="255"/>
      <c r="F39" s="256"/>
      <c r="G39" s="473"/>
      <c r="H39" s="474"/>
      <c r="I39" s="475"/>
      <c r="J39" s="257"/>
      <c r="K39" s="258"/>
      <c r="L39" s="259"/>
      <c r="M39" s="171"/>
      <c r="N39" s="252"/>
      <c r="V39" s="45"/>
    </row>
    <row r="40" spans="1:22" ht="23.25" thickBot="1">
      <c r="A40" s="430"/>
      <c r="B40" s="194" t="s">
        <v>337</v>
      </c>
      <c r="C40" s="194" t="s">
        <v>339</v>
      </c>
      <c r="D40" s="194" t="s">
        <v>23</v>
      </c>
      <c r="E40" s="434" t="s">
        <v>341</v>
      </c>
      <c r="F40" s="434"/>
      <c r="G40" s="453"/>
      <c r="H40" s="454"/>
      <c r="I40" s="455"/>
      <c r="J40" s="260"/>
      <c r="K40" s="259"/>
      <c r="L40" s="232"/>
      <c r="M40" s="261"/>
      <c r="N40" s="252"/>
      <c r="V40" s="45"/>
    </row>
    <row r="41" spans="1:22" ht="13.5" thickBot="1">
      <c r="A41" s="431"/>
      <c r="B41" s="262"/>
      <c r="C41" s="262"/>
      <c r="D41" s="263"/>
      <c r="E41" s="264" t="s">
        <v>4</v>
      </c>
      <c r="F41" s="265"/>
      <c r="G41" s="476"/>
      <c r="H41" s="477"/>
      <c r="I41" s="478"/>
      <c r="J41" s="244"/>
      <c r="K41" s="266"/>
      <c r="L41" s="266"/>
      <c r="M41" s="267"/>
      <c r="N41" s="252"/>
      <c r="V41" s="45"/>
    </row>
    <row r="42" spans="1:22" ht="24" customHeight="1" thickBot="1">
      <c r="A42" s="430">
        <f t="shared" ref="A42" si="3">A38+1</f>
        <v>7</v>
      </c>
      <c r="B42" s="193" t="s">
        <v>336</v>
      </c>
      <c r="C42" s="193" t="s">
        <v>338</v>
      </c>
      <c r="D42" s="193" t="s">
        <v>24</v>
      </c>
      <c r="E42" s="447" t="s">
        <v>340</v>
      </c>
      <c r="F42" s="447"/>
      <c r="G42" s="447" t="s">
        <v>332</v>
      </c>
      <c r="H42" s="452"/>
      <c r="I42" s="203"/>
      <c r="J42" s="268"/>
      <c r="K42" s="268"/>
      <c r="L42" s="268"/>
      <c r="M42" s="269"/>
      <c r="N42" s="252"/>
      <c r="V42" s="45"/>
    </row>
    <row r="43" spans="1:22" ht="13.5" thickBot="1">
      <c r="A43" s="430"/>
      <c r="B43" s="253"/>
      <c r="C43" s="253"/>
      <c r="D43" s="254"/>
      <c r="E43" s="255"/>
      <c r="F43" s="256"/>
      <c r="G43" s="473"/>
      <c r="H43" s="474"/>
      <c r="I43" s="475"/>
      <c r="J43" s="257"/>
      <c r="K43" s="258"/>
      <c r="L43" s="259"/>
      <c r="M43" s="171"/>
      <c r="N43" s="252"/>
      <c r="V43" s="45"/>
    </row>
    <row r="44" spans="1:22" ht="23.25" thickBot="1">
      <c r="A44" s="430"/>
      <c r="B44" s="194" t="s">
        <v>337</v>
      </c>
      <c r="C44" s="194" t="s">
        <v>339</v>
      </c>
      <c r="D44" s="194" t="s">
        <v>23</v>
      </c>
      <c r="E44" s="434" t="s">
        <v>341</v>
      </c>
      <c r="F44" s="434"/>
      <c r="G44" s="453"/>
      <c r="H44" s="454"/>
      <c r="I44" s="455"/>
      <c r="J44" s="260"/>
      <c r="K44" s="259"/>
      <c r="L44" s="232"/>
      <c r="M44" s="261"/>
      <c r="N44" s="252"/>
      <c r="V44" s="45"/>
    </row>
    <row r="45" spans="1:22" ht="13.5" thickBot="1">
      <c r="A45" s="431"/>
      <c r="B45" s="262"/>
      <c r="C45" s="262"/>
      <c r="D45" s="263"/>
      <c r="E45" s="264" t="s">
        <v>4</v>
      </c>
      <c r="F45" s="265"/>
      <c r="G45" s="476"/>
      <c r="H45" s="477"/>
      <c r="I45" s="478"/>
      <c r="J45" s="244"/>
      <c r="K45" s="266"/>
      <c r="L45" s="266"/>
      <c r="M45" s="267"/>
      <c r="N45" s="252"/>
      <c r="V45" s="45"/>
    </row>
    <row r="46" spans="1:22" ht="24" customHeight="1" thickBot="1">
      <c r="A46" s="430">
        <f t="shared" ref="A46" si="4">A42+1</f>
        <v>8</v>
      </c>
      <c r="B46" s="193" t="s">
        <v>336</v>
      </c>
      <c r="C46" s="193" t="s">
        <v>338</v>
      </c>
      <c r="D46" s="193" t="s">
        <v>24</v>
      </c>
      <c r="E46" s="447" t="s">
        <v>340</v>
      </c>
      <c r="F46" s="447"/>
      <c r="G46" s="447" t="s">
        <v>332</v>
      </c>
      <c r="H46" s="452"/>
      <c r="I46" s="203"/>
      <c r="J46" s="268"/>
      <c r="K46" s="268"/>
      <c r="L46" s="268"/>
      <c r="M46" s="269"/>
      <c r="N46" s="252"/>
      <c r="V46" s="45"/>
    </row>
    <row r="47" spans="1:22" ht="13.5" thickBot="1">
      <c r="A47" s="430"/>
      <c r="B47" s="253"/>
      <c r="C47" s="253"/>
      <c r="D47" s="254"/>
      <c r="E47" s="255"/>
      <c r="F47" s="256"/>
      <c r="G47" s="473"/>
      <c r="H47" s="474"/>
      <c r="I47" s="475"/>
      <c r="J47" s="257"/>
      <c r="K47" s="258"/>
      <c r="L47" s="259"/>
      <c r="M47" s="171"/>
      <c r="N47" s="252"/>
      <c r="V47" s="45"/>
    </row>
    <row r="48" spans="1:22" ht="23.25" thickBot="1">
      <c r="A48" s="430"/>
      <c r="B48" s="194" t="s">
        <v>337</v>
      </c>
      <c r="C48" s="194" t="s">
        <v>339</v>
      </c>
      <c r="D48" s="194" t="s">
        <v>23</v>
      </c>
      <c r="E48" s="434" t="s">
        <v>341</v>
      </c>
      <c r="F48" s="434"/>
      <c r="G48" s="453"/>
      <c r="H48" s="454"/>
      <c r="I48" s="455"/>
      <c r="J48" s="260"/>
      <c r="K48" s="259"/>
      <c r="L48" s="232"/>
      <c r="M48" s="261"/>
      <c r="N48" s="252"/>
      <c r="V48" s="45"/>
    </row>
    <row r="49" spans="1:22" ht="13.5" thickBot="1">
      <c r="A49" s="431"/>
      <c r="B49" s="262"/>
      <c r="C49" s="262"/>
      <c r="D49" s="263"/>
      <c r="E49" s="264" t="s">
        <v>4</v>
      </c>
      <c r="F49" s="265"/>
      <c r="G49" s="476"/>
      <c r="H49" s="477"/>
      <c r="I49" s="478"/>
      <c r="J49" s="244"/>
      <c r="K49" s="266"/>
      <c r="L49" s="266"/>
      <c r="M49" s="267"/>
      <c r="N49" s="252"/>
      <c r="V49" s="45"/>
    </row>
    <row r="50" spans="1:22" ht="24" customHeight="1" thickBot="1">
      <c r="A50" s="430">
        <f t="shared" ref="A50" si="5">A46+1</f>
        <v>9</v>
      </c>
      <c r="B50" s="193" t="s">
        <v>336</v>
      </c>
      <c r="C50" s="193" t="s">
        <v>338</v>
      </c>
      <c r="D50" s="193" t="s">
        <v>24</v>
      </c>
      <c r="E50" s="447" t="s">
        <v>340</v>
      </c>
      <c r="F50" s="447"/>
      <c r="G50" s="447" t="s">
        <v>332</v>
      </c>
      <c r="H50" s="452"/>
      <c r="I50" s="203"/>
      <c r="J50" s="268"/>
      <c r="K50" s="268"/>
      <c r="L50" s="268"/>
      <c r="M50" s="269"/>
      <c r="N50" s="252"/>
      <c r="V50" s="45"/>
    </row>
    <row r="51" spans="1:22" ht="13.5" thickBot="1">
      <c r="A51" s="430"/>
      <c r="B51" s="253"/>
      <c r="C51" s="253"/>
      <c r="D51" s="254"/>
      <c r="E51" s="255"/>
      <c r="F51" s="256"/>
      <c r="G51" s="473"/>
      <c r="H51" s="474"/>
      <c r="I51" s="475"/>
      <c r="J51" s="257"/>
      <c r="K51" s="258"/>
      <c r="L51" s="259"/>
      <c r="M51" s="171"/>
      <c r="N51" s="252"/>
      <c r="V51" s="45"/>
    </row>
    <row r="52" spans="1:22" ht="23.25" thickBot="1">
      <c r="A52" s="430"/>
      <c r="B52" s="194" t="s">
        <v>337</v>
      </c>
      <c r="C52" s="194" t="s">
        <v>339</v>
      </c>
      <c r="D52" s="194" t="s">
        <v>23</v>
      </c>
      <c r="E52" s="434" t="s">
        <v>341</v>
      </c>
      <c r="F52" s="434"/>
      <c r="G52" s="453"/>
      <c r="H52" s="454"/>
      <c r="I52" s="455"/>
      <c r="J52" s="260"/>
      <c r="K52" s="259"/>
      <c r="L52" s="232"/>
      <c r="M52" s="261"/>
      <c r="N52" s="252"/>
      <c r="V52" s="45"/>
    </row>
    <row r="53" spans="1:22" ht="13.5" thickBot="1">
      <c r="A53" s="431"/>
      <c r="B53" s="262"/>
      <c r="C53" s="262"/>
      <c r="D53" s="263"/>
      <c r="E53" s="264" t="s">
        <v>4</v>
      </c>
      <c r="F53" s="265"/>
      <c r="G53" s="476"/>
      <c r="H53" s="477"/>
      <c r="I53" s="478"/>
      <c r="J53" s="244"/>
      <c r="K53" s="266"/>
      <c r="L53" s="266"/>
      <c r="M53" s="267"/>
      <c r="N53" s="252"/>
      <c r="V53" s="45"/>
    </row>
    <row r="54" spans="1:22" ht="24" customHeight="1" thickBot="1">
      <c r="A54" s="430">
        <f t="shared" ref="A54" si="6">A50+1</f>
        <v>10</v>
      </c>
      <c r="B54" s="193" t="s">
        <v>336</v>
      </c>
      <c r="C54" s="193" t="s">
        <v>338</v>
      </c>
      <c r="D54" s="193" t="s">
        <v>24</v>
      </c>
      <c r="E54" s="447" t="s">
        <v>340</v>
      </c>
      <c r="F54" s="447"/>
      <c r="G54" s="447" t="s">
        <v>332</v>
      </c>
      <c r="H54" s="452"/>
      <c r="I54" s="203"/>
      <c r="J54" s="268"/>
      <c r="K54" s="268"/>
      <c r="L54" s="268"/>
      <c r="M54" s="269"/>
      <c r="N54" s="252"/>
      <c r="V54" s="45"/>
    </row>
    <row r="55" spans="1:22" ht="13.5" thickBot="1">
      <c r="A55" s="430"/>
      <c r="B55" s="253"/>
      <c r="C55" s="253"/>
      <c r="D55" s="254"/>
      <c r="E55" s="255"/>
      <c r="F55" s="256"/>
      <c r="G55" s="473"/>
      <c r="H55" s="474"/>
      <c r="I55" s="475"/>
      <c r="J55" s="257"/>
      <c r="K55" s="258"/>
      <c r="L55" s="259"/>
      <c r="M55" s="171"/>
      <c r="N55" s="252"/>
      <c r="P55" s="1"/>
      <c r="V55" s="45"/>
    </row>
    <row r="56" spans="1:22" ht="23.25" thickBot="1">
      <c r="A56" s="430"/>
      <c r="B56" s="194" t="s">
        <v>337</v>
      </c>
      <c r="C56" s="194" t="s">
        <v>339</v>
      </c>
      <c r="D56" s="194" t="s">
        <v>23</v>
      </c>
      <c r="E56" s="434" t="s">
        <v>341</v>
      </c>
      <c r="F56" s="434"/>
      <c r="G56" s="453"/>
      <c r="H56" s="454"/>
      <c r="I56" s="455"/>
      <c r="J56" s="260"/>
      <c r="K56" s="259"/>
      <c r="L56" s="232"/>
      <c r="M56" s="261"/>
      <c r="N56" s="252"/>
      <c r="V56" s="45"/>
    </row>
    <row r="57" spans="1:22" s="1" customFormat="1" ht="13.5" thickBot="1">
      <c r="A57" s="431"/>
      <c r="B57" s="262"/>
      <c r="C57" s="262"/>
      <c r="D57" s="263"/>
      <c r="E57" s="264" t="s">
        <v>4</v>
      </c>
      <c r="F57" s="265"/>
      <c r="G57" s="476"/>
      <c r="H57" s="477"/>
      <c r="I57" s="478"/>
      <c r="J57" s="244"/>
      <c r="K57" s="266"/>
      <c r="L57" s="266"/>
      <c r="M57" s="267"/>
      <c r="N57" s="279"/>
      <c r="P57" s="198"/>
      <c r="Q57" s="198"/>
      <c r="V57" s="45"/>
    </row>
    <row r="58" spans="1:22" ht="24" customHeight="1" thickBot="1">
      <c r="A58" s="430">
        <f t="shared" ref="A58" si="7">A54+1</f>
        <v>11</v>
      </c>
      <c r="B58" s="193" t="s">
        <v>336</v>
      </c>
      <c r="C58" s="193" t="s">
        <v>338</v>
      </c>
      <c r="D58" s="193" t="s">
        <v>24</v>
      </c>
      <c r="E58" s="447" t="s">
        <v>340</v>
      </c>
      <c r="F58" s="447"/>
      <c r="G58" s="447" t="s">
        <v>332</v>
      </c>
      <c r="H58" s="452"/>
      <c r="I58" s="203"/>
      <c r="J58" s="268"/>
      <c r="K58" s="268"/>
      <c r="L58" s="268"/>
      <c r="M58" s="269"/>
      <c r="N58" s="252"/>
      <c r="V58" s="45"/>
    </row>
    <row r="59" spans="1:22" ht="13.5" thickBot="1">
      <c r="A59" s="430"/>
      <c r="B59" s="253"/>
      <c r="C59" s="253"/>
      <c r="D59" s="254"/>
      <c r="E59" s="255"/>
      <c r="F59" s="256"/>
      <c r="G59" s="473"/>
      <c r="H59" s="474"/>
      <c r="I59" s="475"/>
      <c r="J59" s="257"/>
      <c r="K59" s="258"/>
      <c r="L59" s="259"/>
      <c r="M59" s="171"/>
      <c r="N59" s="252"/>
      <c r="V59" s="45"/>
    </row>
    <row r="60" spans="1:22" ht="23.25" thickBot="1">
      <c r="A60" s="430"/>
      <c r="B60" s="194" t="s">
        <v>337</v>
      </c>
      <c r="C60" s="194" t="s">
        <v>339</v>
      </c>
      <c r="D60" s="194" t="s">
        <v>23</v>
      </c>
      <c r="E60" s="434" t="s">
        <v>341</v>
      </c>
      <c r="F60" s="434"/>
      <c r="G60" s="453"/>
      <c r="H60" s="454"/>
      <c r="I60" s="455"/>
      <c r="J60" s="260"/>
      <c r="K60" s="259"/>
      <c r="L60" s="232"/>
      <c r="M60" s="261"/>
      <c r="N60" s="252"/>
      <c r="V60" s="45"/>
    </row>
    <row r="61" spans="1:22" ht="13.5" thickBot="1">
      <c r="A61" s="431"/>
      <c r="B61" s="262"/>
      <c r="C61" s="262"/>
      <c r="D61" s="263"/>
      <c r="E61" s="264" t="s">
        <v>4</v>
      </c>
      <c r="F61" s="265"/>
      <c r="G61" s="476"/>
      <c r="H61" s="477"/>
      <c r="I61" s="478"/>
      <c r="J61" s="244"/>
      <c r="K61" s="266"/>
      <c r="L61" s="266"/>
      <c r="M61" s="267"/>
      <c r="N61" s="252"/>
      <c r="V61" s="45"/>
    </row>
    <row r="62" spans="1:22" ht="24" customHeight="1" thickBot="1">
      <c r="A62" s="430">
        <f t="shared" ref="A62" si="8">A58+1</f>
        <v>12</v>
      </c>
      <c r="B62" s="193" t="s">
        <v>336</v>
      </c>
      <c r="C62" s="193" t="s">
        <v>338</v>
      </c>
      <c r="D62" s="193" t="s">
        <v>24</v>
      </c>
      <c r="E62" s="447" t="s">
        <v>340</v>
      </c>
      <c r="F62" s="447"/>
      <c r="G62" s="447" t="s">
        <v>332</v>
      </c>
      <c r="H62" s="452"/>
      <c r="I62" s="203"/>
      <c r="J62" s="268"/>
      <c r="K62" s="268"/>
      <c r="L62" s="268"/>
      <c r="M62" s="269"/>
      <c r="N62" s="252"/>
      <c r="V62" s="45"/>
    </row>
    <row r="63" spans="1:22" ht="13.5" thickBot="1">
      <c r="A63" s="430"/>
      <c r="B63" s="253"/>
      <c r="C63" s="253"/>
      <c r="D63" s="254"/>
      <c r="E63" s="255"/>
      <c r="F63" s="256"/>
      <c r="G63" s="473"/>
      <c r="H63" s="474"/>
      <c r="I63" s="475"/>
      <c r="J63" s="257"/>
      <c r="K63" s="258"/>
      <c r="L63" s="259"/>
      <c r="M63" s="171"/>
      <c r="N63" s="252"/>
      <c r="V63" s="45"/>
    </row>
    <row r="64" spans="1:22" ht="23.25" thickBot="1">
      <c r="A64" s="430"/>
      <c r="B64" s="194" t="s">
        <v>337</v>
      </c>
      <c r="C64" s="194" t="s">
        <v>339</v>
      </c>
      <c r="D64" s="194" t="s">
        <v>23</v>
      </c>
      <c r="E64" s="434" t="s">
        <v>341</v>
      </c>
      <c r="F64" s="434"/>
      <c r="G64" s="453"/>
      <c r="H64" s="454"/>
      <c r="I64" s="455"/>
      <c r="J64" s="260"/>
      <c r="K64" s="259"/>
      <c r="L64" s="232"/>
      <c r="M64" s="261"/>
      <c r="N64" s="252"/>
      <c r="V64" s="45"/>
    </row>
    <row r="65" spans="1:22" ht="13.5" thickBot="1">
      <c r="A65" s="431"/>
      <c r="B65" s="262"/>
      <c r="C65" s="262"/>
      <c r="D65" s="263"/>
      <c r="E65" s="264" t="s">
        <v>4</v>
      </c>
      <c r="F65" s="265"/>
      <c r="G65" s="476"/>
      <c r="H65" s="477"/>
      <c r="I65" s="478"/>
      <c r="J65" s="244"/>
      <c r="K65" s="266"/>
      <c r="L65" s="266"/>
      <c r="M65" s="267"/>
      <c r="N65" s="252"/>
      <c r="V65" s="45"/>
    </row>
    <row r="66" spans="1:22" ht="24" customHeight="1" thickBot="1">
      <c r="A66" s="430">
        <f t="shared" ref="A66" si="9">A62+1</f>
        <v>13</v>
      </c>
      <c r="B66" s="193" t="s">
        <v>336</v>
      </c>
      <c r="C66" s="193" t="s">
        <v>338</v>
      </c>
      <c r="D66" s="193" t="s">
        <v>24</v>
      </c>
      <c r="E66" s="447" t="s">
        <v>340</v>
      </c>
      <c r="F66" s="447"/>
      <c r="G66" s="447" t="s">
        <v>332</v>
      </c>
      <c r="H66" s="452"/>
      <c r="I66" s="203"/>
      <c r="J66" s="268"/>
      <c r="K66" s="268"/>
      <c r="L66" s="268"/>
      <c r="M66" s="269"/>
      <c r="N66" s="252"/>
      <c r="V66" s="45"/>
    </row>
    <row r="67" spans="1:22" ht="13.5" thickBot="1">
      <c r="A67" s="430"/>
      <c r="B67" s="253"/>
      <c r="C67" s="253"/>
      <c r="D67" s="254"/>
      <c r="E67" s="255"/>
      <c r="F67" s="256"/>
      <c r="G67" s="473"/>
      <c r="H67" s="474"/>
      <c r="I67" s="475"/>
      <c r="J67" s="257"/>
      <c r="K67" s="258"/>
      <c r="L67" s="259"/>
      <c r="M67" s="171"/>
      <c r="N67" s="252"/>
      <c r="V67" s="45"/>
    </row>
    <row r="68" spans="1:22" ht="23.25" thickBot="1">
      <c r="A68" s="430"/>
      <c r="B68" s="194" t="s">
        <v>337</v>
      </c>
      <c r="C68" s="194" t="s">
        <v>339</v>
      </c>
      <c r="D68" s="194" t="s">
        <v>23</v>
      </c>
      <c r="E68" s="434" t="s">
        <v>341</v>
      </c>
      <c r="F68" s="434"/>
      <c r="G68" s="453"/>
      <c r="H68" s="454"/>
      <c r="I68" s="455"/>
      <c r="J68" s="260"/>
      <c r="K68" s="259"/>
      <c r="L68" s="232"/>
      <c r="M68" s="261"/>
      <c r="N68" s="252"/>
      <c r="V68" s="45"/>
    </row>
    <row r="69" spans="1:22" ht="13.5" thickBot="1">
      <c r="A69" s="431"/>
      <c r="B69" s="262"/>
      <c r="C69" s="262"/>
      <c r="D69" s="263"/>
      <c r="E69" s="264" t="s">
        <v>4</v>
      </c>
      <c r="F69" s="265"/>
      <c r="G69" s="476"/>
      <c r="H69" s="477"/>
      <c r="I69" s="478"/>
      <c r="J69" s="244"/>
      <c r="K69" s="266"/>
      <c r="L69" s="266"/>
      <c r="M69" s="267"/>
      <c r="N69" s="252"/>
      <c r="V69" s="45"/>
    </row>
    <row r="70" spans="1:22" ht="24" customHeight="1" thickBot="1">
      <c r="A70" s="430">
        <f t="shared" ref="A70" si="10">A66+1</f>
        <v>14</v>
      </c>
      <c r="B70" s="193" t="s">
        <v>336</v>
      </c>
      <c r="C70" s="193" t="s">
        <v>338</v>
      </c>
      <c r="D70" s="193" t="s">
        <v>24</v>
      </c>
      <c r="E70" s="447" t="s">
        <v>340</v>
      </c>
      <c r="F70" s="447"/>
      <c r="G70" s="447" t="s">
        <v>332</v>
      </c>
      <c r="H70" s="452"/>
      <c r="I70" s="203"/>
      <c r="J70" s="268"/>
      <c r="K70" s="268"/>
      <c r="L70" s="268"/>
      <c r="M70" s="269"/>
      <c r="N70" s="252"/>
      <c r="V70" s="45"/>
    </row>
    <row r="71" spans="1:22" ht="13.5" thickBot="1">
      <c r="A71" s="430"/>
      <c r="B71" s="253"/>
      <c r="C71" s="253"/>
      <c r="D71" s="254"/>
      <c r="E71" s="255"/>
      <c r="F71" s="256"/>
      <c r="G71" s="473"/>
      <c r="H71" s="474"/>
      <c r="I71" s="475"/>
      <c r="J71" s="257"/>
      <c r="K71" s="258"/>
      <c r="L71" s="259"/>
      <c r="M71" s="171"/>
      <c r="N71" s="252"/>
      <c r="V71" s="46"/>
    </row>
    <row r="72" spans="1:22" ht="23.25" thickBot="1">
      <c r="A72" s="430"/>
      <c r="B72" s="194" t="s">
        <v>337</v>
      </c>
      <c r="C72" s="194" t="s">
        <v>339</v>
      </c>
      <c r="D72" s="194" t="s">
        <v>23</v>
      </c>
      <c r="E72" s="434" t="s">
        <v>341</v>
      </c>
      <c r="F72" s="434"/>
      <c r="G72" s="453"/>
      <c r="H72" s="454"/>
      <c r="I72" s="455"/>
      <c r="J72" s="260"/>
      <c r="K72" s="259"/>
      <c r="L72" s="232"/>
      <c r="M72" s="261"/>
      <c r="N72" s="252"/>
      <c r="V72" s="45"/>
    </row>
    <row r="73" spans="1:22" ht="13.5" thickBot="1">
      <c r="A73" s="431"/>
      <c r="B73" s="262"/>
      <c r="C73" s="262"/>
      <c r="D73" s="263"/>
      <c r="E73" s="264" t="s">
        <v>4</v>
      </c>
      <c r="F73" s="265"/>
      <c r="G73" s="476"/>
      <c r="H73" s="477"/>
      <c r="I73" s="478"/>
      <c r="J73" s="244"/>
      <c r="K73" s="266"/>
      <c r="L73" s="266"/>
      <c r="M73" s="267"/>
      <c r="N73" s="252"/>
      <c r="V73" s="45"/>
    </row>
    <row r="74" spans="1:22" ht="24" customHeight="1" thickBot="1">
      <c r="A74" s="430">
        <f t="shared" ref="A74" si="11">A70+1</f>
        <v>15</v>
      </c>
      <c r="B74" s="193" t="s">
        <v>336</v>
      </c>
      <c r="C74" s="193" t="s">
        <v>338</v>
      </c>
      <c r="D74" s="193" t="s">
        <v>24</v>
      </c>
      <c r="E74" s="447" t="s">
        <v>340</v>
      </c>
      <c r="F74" s="447"/>
      <c r="G74" s="447" t="s">
        <v>332</v>
      </c>
      <c r="H74" s="452"/>
      <c r="I74" s="203"/>
      <c r="J74" s="268"/>
      <c r="K74" s="268"/>
      <c r="L74" s="268"/>
      <c r="M74" s="269"/>
      <c r="N74" s="252"/>
      <c r="V74" s="45"/>
    </row>
    <row r="75" spans="1:22" ht="13.5" thickBot="1">
      <c r="A75" s="430"/>
      <c r="B75" s="253"/>
      <c r="C75" s="253"/>
      <c r="D75" s="254"/>
      <c r="E75" s="255"/>
      <c r="F75" s="256"/>
      <c r="G75" s="473"/>
      <c r="H75" s="474"/>
      <c r="I75" s="475"/>
      <c r="J75" s="257"/>
      <c r="K75" s="258"/>
      <c r="L75" s="259"/>
      <c r="M75" s="171"/>
      <c r="N75" s="252"/>
      <c r="V75" s="45"/>
    </row>
    <row r="76" spans="1:22" ht="23.25" thickBot="1">
      <c r="A76" s="430"/>
      <c r="B76" s="194" t="s">
        <v>337</v>
      </c>
      <c r="C76" s="194" t="s">
        <v>339</v>
      </c>
      <c r="D76" s="194" t="s">
        <v>23</v>
      </c>
      <c r="E76" s="434" t="s">
        <v>341</v>
      </c>
      <c r="F76" s="434"/>
      <c r="G76" s="453"/>
      <c r="H76" s="454"/>
      <c r="I76" s="455"/>
      <c r="J76" s="260"/>
      <c r="K76" s="259"/>
      <c r="L76" s="232"/>
      <c r="M76" s="261"/>
      <c r="N76" s="252"/>
      <c r="V76" s="45"/>
    </row>
    <row r="77" spans="1:22" ht="13.5" thickBot="1">
      <c r="A77" s="431"/>
      <c r="B77" s="262"/>
      <c r="C77" s="262"/>
      <c r="D77" s="263"/>
      <c r="E77" s="264" t="s">
        <v>4</v>
      </c>
      <c r="F77" s="265"/>
      <c r="G77" s="476"/>
      <c r="H77" s="477"/>
      <c r="I77" s="478"/>
      <c r="J77" s="244"/>
      <c r="K77" s="266"/>
      <c r="L77" s="266"/>
      <c r="M77" s="267"/>
      <c r="N77" s="252"/>
      <c r="V77" s="45"/>
    </row>
    <row r="78" spans="1:22" ht="24" customHeight="1" thickBot="1">
      <c r="A78" s="430">
        <f t="shared" ref="A78" si="12">A74+1</f>
        <v>16</v>
      </c>
      <c r="B78" s="193" t="s">
        <v>336</v>
      </c>
      <c r="C78" s="193" t="s">
        <v>338</v>
      </c>
      <c r="D78" s="193" t="s">
        <v>24</v>
      </c>
      <c r="E78" s="447" t="s">
        <v>340</v>
      </c>
      <c r="F78" s="447"/>
      <c r="G78" s="447" t="s">
        <v>332</v>
      </c>
      <c r="H78" s="452"/>
      <c r="I78" s="203"/>
      <c r="J78" s="268"/>
      <c r="K78" s="268"/>
      <c r="L78" s="268"/>
      <c r="M78" s="269"/>
      <c r="N78" s="252"/>
      <c r="V78" s="45"/>
    </row>
    <row r="79" spans="1:22" ht="13.5" thickBot="1">
      <c r="A79" s="430"/>
      <c r="B79" s="253"/>
      <c r="C79" s="253"/>
      <c r="D79" s="254"/>
      <c r="E79" s="255"/>
      <c r="F79" s="256"/>
      <c r="G79" s="473"/>
      <c r="H79" s="474"/>
      <c r="I79" s="475"/>
      <c r="J79" s="257"/>
      <c r="K79" s="258"/>
      <c r="L79" s="259"/>
      <c r="M79" s="171"/>
      <c r="N79" s="252"/>
      <c r="V79" s="45"/>
    </row>
    <row r="80" spans="1:22" ht="23.25" thickBot="1">
      <c r="A80" s="430"/>
      <c r="B80" s="194" t="s">
        <v>337</v>
      </c>
      <c r="C80" s="194" t="s">
        <v>339</v>
      </c>
      <c r="D80" s="194" t="s">
        <v>23</v>
      </c>
      <c r="E80" s="434" t="s">
        <v>341</v>
      </c>
      <c r="F80" s="434"/>
      <c r="G80" s="453"/>
      <c r="H80" s="454"/>
      <c r="I80" s="455"/>
      <c r="J80" s="260"/>
      <c r="K80" s="259"/>
      <c r="L80" s="232"/>
      <c r="M80" s="261"/>
      <c r="N80" s="252"/>
      <c r="V80" s="45"/>
    </row>
    <row r="81" spans="1:22" ht="13.5" thickBot="1">
      <c r="A81" s="431"/>
      <c r="B81" s="262"/>
      <c r="C81" s="262"/>
      <c r="D81" s="263"/>
      <c r="E81" s="264" t="s">
        <v>4</v>
      </c>
      <c r="F81" s="265"/>
      <c r="G81" s="476"/>
      <c r="H81" s="477"/>
      <c r="I81" s="478"/>
      <c r="J81" s="244"/>
      <c r="K81" s="266"/>
      <c r="L81" s="266"/>
      <c r="M81" s="267"/>
      <c r="N81" s="252"/>
      <c r="V81" s="45"/>
    </row>
    <row r="82" spans="1:22" ht="24" customHeight="1" thickBot="1">
      <c r="A82" s="430">
        <f t="shared" ref="A82" si="13">A78+1</f>
        <v>17</v>
      </c>
      <c r="B82" s="193" t="s">
        <v>336</v>
      </c>
      <c r="C82" s="193" t="s">
        <v>338</v>
      </c>
      <c r="D82" s="193" t="s">
        <v>24</v>
      </c>
      <c r="E82" s="447" t="s">
        <v>340</v>
      </c>
      <c r="F82" s="447"/>
      <c r="G82" s="447" t="s">
        <v>332</v>
      </c>
      <c r="H82" s="452"/>
      <c r="I82" s="203"/>
      <c r="J82" s="268"/>
      <c r="K82" s="268"/>
      <c r="L82" s="268"/>
      <c r="M82" s="269"/>
      <c r="N82" s="252"/>
      <c r="V82" s="45"/>
    </row>
    <row r="83" spans="1:22" ht="13.5" thickBot="1">
      <c r="A83" s="430"/>
      <c r="B83" s="253"/>
      <c r="C83" s="253"/>
      <c r="D83" s="254"/>
      <c r="E83" s="255"/>
      <c r="F83" s="256"/>
      <c r="G83" s="473"/>
      <c r="H83" s="474"/>
      <c r="I83" s="475"/>
      <c r="J83" s="257"/>
      <c r="K83" s="258"/>
      <c r="L83" s="259"/>
      <c r="M83" s="171"/>
      <c r="N83" s="252"/>
      <c r="V83" s="45"/>
    </row>
    <row r="84" spans="1:22" ht="23.25" thickBot="1">
      <c r="A84" s="430"/>
      <c r="B84" s="194" t="s">
        <v>337</v>
      </c>
      <c r="C84" s="194" t="s">
        <v>339</v>
      </c>
      <c r="D84" s="194" t="s">
        <v>23</v>
      </c>
      <c r="E84" s="434" t="s">
        <v>341</v>
      </c>
      <c r="F84" s="434"/>
      <c r="G84" s="453"/>
      <c r="H84" s="454"/>
      <c r="I84" s="455"/>
      <c r="J84" s="260"/>
      <c r="K84" s="259"/>
      <c r="L84" s="232"/>
      <c r="M84" s="261"/>
      <c r="N84" s="252"/>
      <c r="V84" s="45"/>
    </row>
    <row r="85" spans="1:22" ht="13.5" thickBot="1">
      <c r="A85" s="431"/>
      <c r="B85" s="262"/>
      <c r="C85" s="262"/>
      <c r="D85" s="263"/>
      <c r="E85" s="264" t="s">
        <v>4</v>
      </c>
      <c r="F85" s="265"/>
      <c r="G85" s="476"/>
      <c r="H85" s="477"/>
      <c r="I85" s="478"/>
      <c r="J85" s="244"/>
      <c r="K85" s="266"/>
      <c r="L85" s="266"/>
      <c r="M85" s="267"/>
      <c r="N85" s="252"/>
      <c r="V85" s="45"/>
    </row>
    <row r="86" spans="1:22" ht="24" customHeight="1" thickBot="1">
      <c r="A86" s="430">
        <f t="shared" ref="A86" si="14">A82+1</f>
        <v>18</v>
      </c>
      <c r="B86" s="193" t="s">
        <v>336</v>
      </c>
      <c r="C86" s="193" t="s">
        <v>338</v>
      </c>
      <c r="D86" s="193" t="s">
        <v>24</v>
      </c>
      <c r="E86" s="447" t="s">
        <v>340</v>
      </c>
      <c r="F86" s="447"/>
      <c r="G86" s="447" t="s">
        <v>332</v>
      </c>
      <c r="H86" s="452"/>
      <c r="I86" s="203"/>
      <c r="J86" s="268"/>
      <c r="K86" s="268"/>
      <c r="L86" s="268"/>
      <c r="M86" s="269"/>
      <c r="N86" s="252"/>
      <c r="V86" s="45"/>
    </row>
    <row r="87" spans="1:22" ht="13.5" thickBot="1">
      <c r="A87" s="430"/>
      <c r="B87" s="253"/>
      <c r="C87" s="253"/>
      <c r="D87" s="254"/>
      <c r="E87" s="255"/>
      <c r="F87" s="256"/>
      <c r="G87" s="473"/>
      <c r="H87" s="474"/>
      <c r="I87" s="475"/>
      <c r="J87" s="257"/>
      <c r="K87" s="258"/>
      <c r="L87" s="259"/>
      <c r="M87" s="171"/>
      <c r="N87" s="252"/>
      <c r="V87" s="45"/>
    </row>
    <row r="88" spans="1:22" ht="23.25" thickBot="1">
      <c r="A88" s="430"/>
      <c r="B88" s="194" t="s">
        <v>337</v>
      </c>
      <c r="C88" s="194" t="s">
        <v>339</v>
      </c>
      <c r="D88" s="194" t="s">
        <v>23</v>
      </c>
      <c r="E88" s="434" t="s">
        <v>341</v>
      </c>
      <c r="F88" s="434"/>
      <c r="G88" s="453"/>
      <c r="H88" s="454"/>
      <c r="I88" s="455"/>
      <c r="J88" s="260"/>
      <c r="K88" s="259"/>
      <c r="L88" s="232"/>
      <c r="M88" s="261"/>
      <c r="N88" s="252"/>
      <c r="V88" s="45"/>
    </row>
    <row r="89" spans="1:22" ht="13.5" thickBot="1">
      <c r="A89" s="431"/>
      <c r="B89" s="262"/>
      <c r="C89" s="262"/>
      <c r="D89" s="263"/>
      <c r="E89" s="264" t="s">
        <v>4</v>
      </c>
      <c r="F89" s="265"/>
      <c r="G89" s="476"/>
      <c r="H89" s="477"/>
      <c r="I89" s="478"/>
      <c r="J89" s="244"/>
      <c r="K89" s="266"/>
      <c r="L89" s="266"/>
      <c r="M89" s="267"/>
      <c r="N89" s="252"/>
      <c r="V89" s="45"/>
    </row>
    <row r="90" spans="1:22" ht="24" customHeight="1" thickBot="1">
      <c r="A90" s="430">
        <f t="shared" ref="A90" si="15">A86+1</f>
        <v>19</v>
      </c>
      <c r="B90" s="193" t="s">
        <v>336</v>
      </c>
      <c r="C90" s="193" t="s">
        <v>338</v>
      </c>
      <c r="D90" s="193" t="s">
        <v>24</v>
      </c>
      <c r="E90" s="447" t="s">
        <v>340</v>
      </c>
      <c r="F90" s="447"/>
      <c r="G90" s="447" t="s">
        <v>332</v>
      </c>
      <c r="H90" s="452"/>
      <c r="I90" s="203"/>
      <c r="J90" s="268"/>
      <c r="K90" s="268"/>
      <c r="L90" s="268"/>
      <c r="M90" s="269"/>
      <c r="N90" s="252"/>
      <c r="V90" s="45"/>
    </row>
    <row r="91" spans="1:22" ht="13.5" thickBot="1">
      <c r="A91" s="430"/>
      <c r="B91" s="253"/>
      <c r="C91" s="253"/>
      <c r="D91" s="254"/>
      <c r="E91" s="255"/>
      <c r="F91" s="256"/>
      <c r="G91" s="473"/>
      <c r="H91" s="474"/>
      <c r="I91" s="475"/>
      <c r="J91" s="257"/>
      <c r="K91" s="258"/>
      <c r="L91" s="259"/>
      <c r="M91" s="171"/>
      <c r="N91" s="252"/>
      <c r="V91" s="45"/>
    </row>
    <row r="92" spans="1:22" ht="23.25" thickBot="1">
      <c r="A92" s="430"/>
      <c r="B92" s="194" t="s">
        <v>337</v>
      </c>
      <c r="C92" s="194" t="s">
        <v>339</v>
      </c>
      <c r="D92" s="194" t="s">
        <v>23</v>
      </c>
      <c r="E92" s="434" t="s">
        <v>341</v>
      </c>
      <c r="F92" s="434"/>
      <c r="G92" s="453"/>
      <c r="H92" s="454"/>
      <c r="I92" s="455"/>
      <c r="J92" s="260"/>
      <c r="K92" s="259"/>
      <c r="L92" s="232"/>
      <c r="M92" s="261"/>
      <c r="N92" s="252"/>
      <c r="V92" s="45"/>
    </row>
    <row r="93" spans="1:22" ht="13.5" thickBot="1">
      <c r="A93" s="431"/>
      <c r="B93" s="262"/>
      <c r="C93" s="262"/>
      <c r="D93" s="263"/>
      <c r="E93" s="264" t="s">
        <v>4</v>
      </c>
      <c r="F93" s="265"/>
      <c r="G93" s="476"/>
      <c r="H93" s="477"/>
      <c r="I93" s="478"/>
      <c r="J93" s="244"/>
      <c r="K93" s="266"/>
      <c r="L93" s="266"/>
      <c r="M93" s="267"/>
      <c r="N93" s="252"/>
      <c r="V93" s="45"/>
    </row>
    <row r="94" spans="1:22" ht="24" customHeight="1" thickBot="1">
      <c r="A94" s="430">
        <f t="shared" ref="A94" si="16">A90+1</f>
        <v>20</v>
      </c>
      <c r="B94" s="193" t="s">
        <v>336</v>
      </c>
      <c r="C94" s="193" t="s">
        <v>338</v>
      </c>
      <c r="D94" s="193" t="s">
        <v>24</v>
      </c>
      <c r="E94" s="447" t="s">
        <v>340</v>
      </c>
      <c r="F94" s="447"/>
      <c r="G94" s="447" t="s">
        <v>332</v>
      </c>
      <c r="H94" s="452"/>
      <c r="I94" s="203"/>
      <c r="J94" s="268"/>
      <c r="K94" s="268"/>
      <c r="L94" s="268"/>
      <c r="M94" s="269"/>
      <c r="N94" s="252"/>
      <c r="V94" s="45"/>
    </row>
    <row r="95" spans="1:22" ht="13.5" thickBot="1">
      <c r="A95" s="430"/>
      <c r="B95" s="253"/>
      <c r="C95" s="253"/>
      <c r="D95" s="254"/>
      <c r="E95" s="255"/>
      <c r="F95" s="256"/>
      <c r="G95" s="473"/>
      <c r="H95" s="474"/>
      <c r="I95" s="475"/>
      <c r="J95" s="257"/>
      <c r="K95" s="258"/>
      <c r="L95" s="259"/>
      <c r="M95" s="171"/>
      <c r="N95" s="252"/>
      <c r="V95" s="45"/>
    </row>
    <row r="96" spans="1:22" ht="23.25" thickBot="1">
      <c r="A96" s="430"/>
      <c r="B96" s="194" t="s">
        <v>337</v>
      </c>
      <c r="C96" s="194" t="s">
        <v>339</v>
      </c>
      <c r="D96" s="194" t="s">
        <v>23</v>
      </c>
      <c r="E96" s="434" t="s">
        <v>341</v>
      </c>
      <c r="F96" s="434"/>
      <c r="G96" s="453"/>
      <c r="H96" s="454"/>
      <c r="I96" s="455"/>
      <c r="J96" s="260"/>
      <c r="K96" s="259"/>
      <c r="L96" s="232"/>
      <c r="M96" s="261"/>
      <c r="N96" s="252"/>
      <c r="V96" s="45"/>
    </row>
    <row r="97" spans="1:22" ht="13.5" thickBot="1">
      <c r="A97" s="431"/>
      <c r="B97" s="262"/>
      <c r="C97" s="262"/>
      <c r="D97" s="263"/>
      <c r="E97" s="264" t="s">
        <v>4</v>
      </c>
      <c r="F97" s="265"/>
      <c r="G97" s="476"/>
      <c r="H97" s="477"/>
      <c r="I97" s="478"/>
      <c r="J97" s="244"/>
      <c r="K97" s="266"/>
      <c r="L97" s="266"/>
      <c r="M97" s="267"/>
      <c r="N97" s="252"/>
      <c r="V97" s="45"/>
    </row>
    <row r="98" spans="1:22" ht="24" customHeight="1" thickBot="1">
      <c r="A98" s="430">
        <f t="shared" ref="A98" si="17">A94+1</f>
        <v>21</v>
      </c>
      <c r="B98" s="193" t="s">
        <v>336</v>
      </c>
      <c r="C98" s="193" t="s">
        <v>338</v>
      </c>
      <c r="D98" s="193" t="s">
        <v>24</v>
      </c>
      <c r="E98" s="447" t="s">
        <v>340</v>
      </c>
      <c r="F98" s="447"/>
      <c r="G98" s="447" t="s">
        <v>332</v>
      </c>
      <c r="H98" s="452"/>
      <c r="I98" s="203"/>
      <c r="J98" s="268"/>
      <c r="K98" s="268"/>
      <c r="L98" s="268"/>
      <c r="M98" s="269"/>
      <c r="N98" s="252"/>
      <c r="V98" s="45"/>
    </row>
    <row r="99" spans="1:22" ht="13.5" thickBot="1">
      <c r="A99" s="430"/>
      <c r="B99" s="253"/>
      <c r="C99" s="253"/>
      <c r="D99" s="254"/>
      <c r="E99" s="255"/>
      <c r="F99" s="256"/>
      <c r="G99" s="473"/>
      <c r="H99" s="474"/>
      <c r="I99" s="475"/>
      <c r="J99" s="257"/>
      <c r="K99" s="258"/>
      <c r="L99" s="259"/>
      <c r="M99" s="171"/>
      <c r="N99" s="252"/>
      <c r="V99" s="45"/>
    </row>
    <row r="100" spans="1:22" ht="23.25" thickBot="1">
      <c r="A100" s="430"/>
      <c r="B100" s="194" t="s">
        <v>337</v>
      </c>
      <c r="C100" s="194" t="s">
        <v>339</v>
      </c>
      <c r="D100" s="194" t="s">
        <v>23</v>
      </c>
      <c r="E100" s="434" t="s">
        <v>341</v>
      </c>
      <c r="F100" s="434"/>
      <c r="G100" s="453"/>
      <c r="H100" s="454"/>
      <c r="I100" s="455"/>
      <c r="J100" s="260"/>
      <c r="K100" s="259"/>
      <c r="L100" s="232"/>
      <c r="M100" s="261"/>
      <c r="N100" s="252"/>
      <c r="V100" s="45"/>
    </row>
    <row r="101" spans="1:22" ht="13.5" thickBot="1">
      <c r="A101" s="431"/>
      <c r="B101" s="262"/>
      <c r="C101" s="262"/>
      <c r="D101" s="263"/>
      <c r="E101" s="264" t="s">
        <v>4</v>
      </c>
      <c r="F101" s="265"/>
      <c r="G101" s="476"/>
      <c r="H101" s="477"/>
      <c r="I101" s="478"/>
      <c r="J101" s="244"/>
      <c r="K101" s="266"/>
      <c r="L101" s="266"/>
      <c r="M101" s="267"/>
      <c r="N101" s="252"/>
      <c r="V101" s="45"/>
    </row>
    <row r="102" spans="1:22" ht="24" customHeight="1" thickBot="1">
      <c r="A102" s="430">
        <f t="shared" ref="A102" si="18">A98+1</f>
        <v>22</v>
      </c>
      <c r="B102" s="193" t="s">
        <v>336</v>
      </c>
      <c r="C102" s="193" t="s">
        <v>338</v>
      </c>
      <c r="D102" s="193" t="s">
        <v>24</v>
      </c>
      <c r="E102" s="447" t="s">
        <v>340</v>
      </c>
      <c r="F102" s="447"/>
      <c r="G102" s="447" t="s">
        <v>332</v>
      </c>
      <c r="H102" s="452"/>
      <c r="I102" s="203"/>
      <c r="J102" s="268"/>
      <c r="K102" s="268"/>
      <c r="L102" s="268"/>
      <c r="M102" s="269"/>
      <c r="N102" s="252"/>
      <c r="V102" s="45"/>
    </row>
    <row r="103" spans="1:22" ht="13.5" thickBot="1">
      <c r="A103" s="430"/>
      <c r="B103" s="253"/>
      <c r="C103" s="253"/>
      <c r="D103" s="254"/>
      <c r="E103" s="255"/>
      <c r="F103" s="256"/>
      <c r="G103" s="473"/>
      <c r="H103" s="474"/>
      <c r="I103" s="475"/>
      <c r="J103" s="257"/>
      <c r="K103" s="258"/>
      <c r="L103" s="259"/>
      <c r="M103" s="171"/>
      <c r="N103" s="252"/>
      <c r="V103" s="45"/>
    </row>
    <row r="104" spans="1:22" ht="23.25" thickBot="1">
      <c r="A104" s="430"/>
      <c r="B104" s="194" t="s">
        <v>337</v>
      </c>
      <c r="C104" s="194" t="s">
        <v>339</v>
      </c>
      <c r="D104" s="194" t="s">
        <v>23</v>
      </c>
      <c r="E104" s="434" t="s">
        <v>341</v>
      </c>
      <c r="F104" s="434"/>
      <c r="G104" s="453"/>
      <c r="H104" s="454"/>
      <c r="I104" s="455"/>
      <c r="J104" s="260"/>
      <c r="K104" s="259"/>
      <c r="L104" s="232"/>
      <c r="M104" s="261"/>
      <c r="N104" s="252"/>
      <c r="V104" s="45"/>
    </row>
    <row r="105" spans="1:22" ht="13.5" thickBot="1">
      <c r="A105" s="431"/>
      <c r="B105" s="262"/>
      <c r="C105" s="262"/>
      <c r="D105" s="263"/>
      <c r="E105" s="264" t="s">
        <v>4</v>
      </c>
      <c r="F105" s="265"/>
      <c r="G105" s="476"/>
      <c r="H105" s="477"/>
      <c r="I105" s="478"/>
      <c r="J105" s="244"/>
      <c r="K105" s="266"/>
      <c r="L105" s="266"/>
      <c r="M105" s="267"/>
      <c r="N105" s="252"/>
      <c r="V105" s="45"/>
    </row>
    <row r="106" spans="1:22" ht="24" customHeight="1" thickBot="1">
      <c r="A106" s="430">
        <f t="shared" ref="A106" si="19">A102+1</f>
        <v>23</v>
      </c>
      <c r="B106" s="193" t="s">
        <v>336</v>
      </c>
      <c r="C106" s="193" t="s">
        <v>338</v>
      </c>
      <c r="D106" s="193" t="s">
        <v>24</v>
      </c>
      <c r="E106" s="447" t="s">
        <v>340</v>
      </c>
      <c r="F106" s="447"/>
      <c r="G106" s="447" t="s">
        <v>332</v>
      </c>
      <c r="H106" s="452"/>
      <c r="I106" s="203"/>
      <c r="J106" s="268"/>
      <c r="K106" s="268"/>
      <c r="L106" s="268"/>
      <c r="M106" s="269"/>
      <c r="N106" s="252"/>
      <c r="V106" s="45"/>
    </row>
    <row r="107" spans="1:22" ht="13.5" thickBot="1">
      <c r="A107" s="430"/>
      <c r="B107" s="253"/>
      <c r="C107" s="253"/>
      <c r="D107" s="254"/>
      <c r="E107" s="255"/>
      <c r="F107" s="256"/>
      <c r="G107" s="473"/>
      <c r="H107" s="474"/>
      <c r="I107" s="475"/>
      <c r="J107" s="257"/>
      <c r="K107" s="258"/>
      <c r="L107" s="259"/>
      <c r="M107" s="171"/>
      <c r="N107" s="252"/>
      <c r="V107" s="45"/>
    </row>
    <row r="108" spans="1:22" ht="23.25" thickBot="1">
      <c r="A108" s="430"/>
      <c r="B108" s="194" t="s">
        <v>337</v>
      </c>
      <c r="C108" s="194" t="s">
        <v>339</v>
      </c>
      <c r="D108" s="194" t="s">
        <v>23</v>
      </c>
      <c r="E108" s="434" t="s">
        <v>341</v>
      </c>
      <c r="F108" s="434"/>
      <c r="G108" s="453"/>
      <c r="H108" s="454"/>
      <c r="I108" s="455"/>
      <c r="J108" s="260"/>
      <c r="K108" s="259"/>
      <c r="L108" s="232"/>
      <c r="M108" s="261"/>
      <c r="N108" s="252"/>
      <c r="V108" s="45"/>
    </row>
    <row r="109" spans="1:22" ht="13.5" thickBot="1">
      <c r="A109" s="431"/>
      <c r="B109" s="262"/>
      <c r="C109" s="262"/>
      <c r="D109" s="263"/>
      <c r="E109" s="264" t="s">
        <v>4</v>
      </c>
      <c r="F109" s="265"/>
      <c r="G109" s="476"/>
      <c r="H109" s="477"/>
      <c r="I109" s="478"/>
      <c r="J109" s="244"/>
      <c r="K109" s="266"/>
      <c r="L109" s="266"/>
      <c r="M109" s="267"/>
      <c r="N109" s="252"/>
      <c r="V109" s="45"/>
    </row>
    <row r="110" spans="1:22" ht="24" customHeight="1" thickBot="1">
      <c r="A110" s="430">
        <f t="shared" ref="A110" si="20">A106+1</f>
        <v>24</v>
      </c>
      <c r="B110" s="193" t="s">
        <v>336</v>
      </c>
      <c r="C110" s="193" t="s">
        <v>338</v>
      </c>
      <c r="D110" s="193" t="s">
        <v>24</v>
      </c>
      <c r="E110" s="447" t="s">
        <v>340</v>
      </c>
      <c r="F110" s="447"/>
      <c r="G110" s="447" t="s">
        <v>332</v>
      </c>
      <c r="H110" s="452"/>
      <c r="I110" s="203"/>
      <c r="J110" s="268"/>
      <c r="K110" s="268"/>
      <c r="L110" s="268"/>
      <c r="M110" s="269"/>
      <c r="N110" s="252"/>
      <c r="V110" s="45"/>
    </row>
    <row r="111" spans="1:22" ht="13.5" thickBot="1">
      <c r="A111" s="430"/>
      <c r="B111" s="253"/>
      <c r="C111" s="253"/>
      <c r="D111" s="254"/>
      <c r="E111" s="255"/>
      <c r="F111" s="256"/>
      <c r="G111" s="473"/>
      <c r="H111" s="474"/>
      <c r="I111" s="475"/>
      <c r="J111" s="257"/>
      <c r="K111" s="258"/>
      <c r="L111" s="259"/>
      <c r="M111" s="171"/>
      <c r="N111" s="252"/>
      <c r="V111" s="45"/>
    </row>
    <row r="112" spans="1:22" ht="23.25" thickBot="1">
      <c r="A112" s="430"/>
      <c r="B112" s="194" t="s">
        <v>337</v>
      </c>
      <c r="C112" s="194" t="s">
        <v>339</v>
      </c>
      <c r="D112" s="194" t="s">
        <v>23</v>
      </c>
      <c r="E112" s="434" t="s">
        <v>341</v>
      </c>
      <c r="F112" s="434"/>
      <c r="G112" s="453"/>
      <c r="H112" s="454"/>
      <c r="I112" s="455"/>
      <c r="J112" s="260"/>
      <c r="K112" s="259"/>
      <c r="L112" s="232"/>
      <c r="M112" s="261"/>
      <c r="N112" s="252"/>
      <c r="V112" s="45"/>
    </row>
    <row r="113" spans="1:22" ht="13.5" thickBot="1">
      <c r="A113" s="431"/>
      <c r="B113" s="262"/>
      <c r="C113" s="262"/>
      <c r="D113" s="263"/>
      <c r="E113" s="264" t="s">
        <v>4</v>
      </c>
      <c r="F113" s="265"/>
      <c r="G113" s="476"/>
      <c r="H113" s="477"/>
      <c r="I113" s="478"/>
      <c r="J113" s="244"/>
      <c r="K113" s="266"/>
      <c r="L113" s="266"/>
      <c r="M113" s="267"/>
      <c r="N113" s="252"/>
      <c r="V113" s="45"/>
    </row>
    <row r="114" spans="1:22" ht="24" customHeight="1" thickBot="1">
      <c r="A114" s="430">
        <f t="shared" ref="A114" si="21">A110+1</f>
        <v>25</v>
      </c>
      <c r="B114" s="193" t="s">
        <v>336</v>
      </c>
      <c r="C114" s="193" t="s">
        <v>338</v>
      </c>
      <c r="D114" s="193" t="s">
        <v>24</v>
      </c>
      <c r="E114" s="447" t="s">
        <v>340</v>
      </c>
      <c r="F114" s="447"/>
      <c r="G114" s="447" t="s">
        <v>332</v>
      </c>
      <c r="H114" s="452"/>
      <c r="I114" s="203"/>
      <c r="J114" s="268"/>
      <c r="K114" s="268"/>
      <c r="L114" s="268"/>
      <c r="M114" s="269"/>
      <c r="N114" s="252"/>
      <c r="V114" s="45"/>
    </row>
    <row r="115" spans="1:22" ht="13.5" thickBot="1">
      <c r="A115" s="430"/>
      <c r="B115" s="253"/>
      <c r="C115" s="253"/>
      <c r="D115" s="254"/>
      <c r="E115" s="255"/>
      <c r="F115" s="256"/>
      <c r="G115" s="473"/>
      <c r="H115" s="474"/>
      <c r="I115" s="475"/>
      <c r="J115" s="257"/>
      <c r="K115" s="258"/>
      <c r="L115" s="259"/>
      <c r="M115" s="171"/>
      <c r="N115" s="252"/>
      <c r="V115" s="45"/>
    </row>
    <row r="116" spans="1:22" ht="23.25" thickBot="1">
      <c r="A116" s="430"/>
      <c r="B116" s="194" t="s">
        <v>337</v>
      </c>
      <c r="C116" s="194" t="s">
        <v>339</v>
      </c>
      <c r="D116" s="194" t="s">
        <v>23</v>
      </c>
      <c r="E116" s="434" t="s">
        <v>341</v>
      </c>
      <c r="F116" s="434"/>
      <c r="G116" s="453"/>
      <c r="H116" s="454"/>
      <c r="I116" s="455"/>
      <c r="J116" s="260"/>
      <c r="K116" s="259"/>
      <c r="L116" s="232"/>
      <c r="M116" s="261"/>
      <c r="N116" s="252"/>
      <c r="V116" s="45"/>
    </row>
    <row r="117" spans="1:22" ht="13.5" thickBot="1">
      <c r="A117" s="431"/>
      <c r="B117" s="262"/>
      <c r="C117" s="262"/>
      <c r="D117" s="263"/>
      <c r="E117" s="264" t="s">
        <v>4</v>
      </c>
      <c r="F117" s="265"/>
      <c r="G117" s="476"/>
      <c r="H117" s="477"/>
      <c r="I117" s="478"/>
      <c r="J117" s="244"/>
      <c r="K117" s="266"/>
      <c r="L117" s="266"/>
      <c r="M117" s="267"/>
      <c r="N117" s="252"/>
      <c r="V117" s="45"/>
    </row>
    <row r="118" spans="1:22" ht="24" customHeight="1" thickBot="1">
      <c r="A118" s="430">
        <f t="shared" ref="A118" si="22">A114+1</f>
        <v>26</v>
      </c>
      <c r="B118" s="193" t="s">
        <v>336</v>
      </c>
      <c r="C118" s="193" t="s">
        <v>338</v>
      </c>
      <c r="D118" s="193" t="s">
        <v>24</v>
      </c>
      <c r="E118" s="447" t="s">
        <v>340</v>
      </c>
      <c r="F118" s="447"/>
      <c r="G118" s="447" t="s">
        <v>332</v>
      </c>
      <c r="H118" s="452"/>
      <c r="I118" s="203"/>
      <c r="J118" s="268"/>
      <c r="K118" s="268"/>
      <c r="L118" s="268"/>
      <c r="M118" s="269"/>
      <c r="N118" s="252"/>
      <c r="V118" s="45"/>
    </row>
    <row r="119" spans="1:22" ht="13.5" thickBot="1">
      <c r="A119" s="430"/>
      <c r="B119" s="253"/>
      <c r="C119" s="253"/>
      <c r="D119" s="254"/>
      <c r="E119" s="255"/>
      <c r="F119" s="256"/>
      <c r="G119" s="473"/>
      <c r="H119" s="474"/>
      <c r="I119" s="475"/>
      <c r="J119" s="257"/>
      <c r="K119" s="258"/>
      <c r="L119" s="259"/>
      <c r="M119" s="171"/>
      <c r="N119" s="252"/>
      <c r="V119" s="45"/>
    </row>
    <row r="120" spans="1:22" ht="23.25" thickBot="1">
      <c r="A120" s="430"/>
      <c r="B120" s="194" t="s">
        <v>337</v>
      </c>
      <c r="C120" s="194" t="s">
        <v>339</v>
      </c>
      <c r="D120" s="194" t="s">
        <v>23</v>
      </c>
      <c r="E120" s="434" t="s">
        <v>341</v>
      </c>
      <c r="F120" s="434"/>
      <c r="G120" s="453"/>
      <c r="H120" s="454"/>
      <c r="I120" s="455"/>
      <c r="J120" s="260"/>
      <c r="K120" s="259"/>
      <c r="L120" s="232"/>
      <c r="M120" s="261"/>
      <c r="N120" s="252"/>
      <c r="V120" s="45"/>
    </row>
    <row r="121" spans="1:22" ht="13.5" thickBot="1">
      <c r="A121" s="431"/>
      <c r="B121" s="262"/>
      <c r="C121" s="262"/>
      <c r="D121" s="263"/>
      <c r="E121" s="264" t="s">
        <v>4</v>
      </c>
      <c r="F121" s="265"/>
      <c r="G121" s="476"/>
      <c r="H121" s="477"/>
      <c r="I121" s="478"/>
      <c r="J121" s="244"/>
      <c r="K121" s="266"/>
      <c r="L121" s="266"/>
      <c r="M121" s="267"/>
      <c r="N121" s="252"/>
      <c r="V121" s="45"/>
    </row>
    <row r="122" spans="1:22" ht="24" customHeight="1" thickBot="1">
      <c r="A122" s="430">
        <f t="shared" ref="A122" si="23">A118+1</f>
        <v>27</v>
      </c>
      <c r="B122" s="193" t="s">
        <v>336</v>
      </c>
      <c r="C122" s="193" t="s">
        <v>338</v>
      </c>
      <c r="D122" s="193" t="s">
        <v>24</v>
      </c>
      <c r="E122" s="447" t="s">
        <v>340</v>
      </c>
      <c r="F122" s="447"/>
      <c r="G122" s="447" t="s">
        <v>332</v>
      </c>
      <c r="H122" s="452"/>
      <c r="I122" s="203"/>
      <c r="J122" s="268"/>
      <c r="K122" s="268"/>
      <c r="L122" s="268"/>
      <c r="M122" s="269"/>
      <c r="N122" s="252"/>
      <c r="V122" s="45"/>
    </row>
    <row r="123" spans="1:22" ht="13.5" thickBot="1">
      <c r="A123" s="430"/>
      <c r="B123" s="253"/>
      <c r="C123" s="253"/>
      <c r="D123" s="254"/>
      <c r="E123" s="255"/>
      <c r="F123" s="256"/>
      <c r="G123" s="473"/>
      <c r="H123" s="474"/>
      <c r="I123" s="475"/>
      <c r="J123" s="257"/>
      <c r="K123" s="258"/>
      <c r="L123" s="259"/>
      <c r="M123" s="171"/>
      <c r="N123" s="252"/>
      <c r="V123" s="45"/>
    </row>
    <row r="124" spans="1:22" ht="23.25" thickBot="1">
      <c r="A124" s="430"/>
      <c r="B124" s="194" t="s">
        <v>337</v>
      </c>
      <c r="C124" s="194" t="s">
        <v>339</v>
      </c>
      <c r="D124" s="194" t="s">
        <v>23</v>
      </c>
      <c r="E124" s="434" t="s">
        <v>341</v>
      </c>
      <c r="F124" s="434"/>
      <c r="G124" s="453"/>
      <c r="H124" s="454"/>
      <c r="I124" s="455"/>
      <c r="J124" s="260"/>
      <c r="K124" s="259"/>
      <c r="L124" s="232"/>
      <c r="M124" s="261"/>
      <c r="N124" s="252"/>
      <c r="V124" s="45"/>
    </row>
    <row r="125" spans="1:22" ht="13.5" thickBot="1">
      <c r="A125" s="431"/>
      <c r="B125" s="262"/>
      <c r="C125" s="262"/>
      <c r="D125" s="263"/>
      <c r="E125" s="264" t="s">
        <v>4</v>
      </c>
      <c r="F125" s="265"/>
      <c r="G125" s="476"/>
      <c r="H125" s="477"/>
      <c r="I125" s="478"/>
      <c r="J125" s="244"/>
      <c r="K125" s="266"/>
      <c r="L125" s="266"/>
      <c r="M125" s="267"/>
      <c r="N125" s="252"/>
      <c r="V125" s="45"/>
    </row>
    <row r="126" spans="1:22" ht="24" customHeight="1" thickBot="1">
      <c r="A126" s="430">
        <f t="shared" ref="A126" si="24">A122+1</f>
        <v>28</v>
      </c>
      <c r="B126" s="193" t="s">
        <v>336</v>
      </c>
      <c r="C126" s="193" t="s">
        <v>338</v>
      </c>
      <c r="D126" s="193" t="s">
        <v>24</v>
      </c>
      <c r="E126" s="447" t="s">
        <v>340</v>
      </c>
      <c r="F126" s="447"/>
      <c r="G126" s="447" t="s">
        <v>332</v>
      </c>
      <c r="H126" s="452"/>
      <c r="I126" s="203"/>
      <c r="J126" s="268"/>
      <c r="K126" s="268"/>
      <c r="L126" s="268"/>
      <c r="M126" s="269"/>
      <c r="N126" s="252"/>
      <c r="V126" s="45"/>
    </row>
    <row r="127" spans="1:22" ht="13.5" thickBot="1">
      <c r="A127" s="430"/>
      <c r="B127" s="253"/>
      <c r="C127" s="253"/>
      <c r="D127" s="254"/>
      <c r="E127" s="255"/>
      <c r="F127" s="256"/>
      <c r="G127" s="473"/>
      <c r="H127" s="474"/>
      <c r="I127" s="475"/>
      <c r="J127" s="257"/>
      <c r="K127" s="258"/>
      <c r="L127" s="259"/>
      <c r="M127" s="171"/>
      <c r="N127" s="252"/>
      <c r="V127" s="45"/>
    </row>
    <row r="128" spans="1:22" ht="23.25" thickBot="1">
      <c r="A128" s="430"/>
      <c r="B128" s="194" t="s">
        <v>337</v>
      </c>
      <c r="C128" s="194" t="s">
        <v>339</v>
      </c>
      <c r="D128" s="194" t="s">
        <v>23</v>
      </c>
      <c r="E128" s="434" t="s">
        <v>341</v>
      </c>
      <c r="F128" s="434"/>
      <c r="G128" s="453"/>
      <c r="H128" s="454"/>
      <c r="I128" s="455"/>
      <c r="J128" s="260"/>
      <c r="K128" s="259"/>
      <c r="L128" s="232"/>
      <c r="M128" s="261"/>
      <c r="N128" s="252"/>
      <c r="V128" s="45"/>
    </row>
    <row r="129" spans="1:22" ht="13.5" thickBot="1">
      <c r="A129" s="431"/>
      <c r="B129" s="262"/>
      <c r="C129" s="262"/>
      <c r="D129" s="263"/>
      <c r="E129" s="264" t="s">
        <v>4</v>
      </c>
      <c r="F129" s="265"/>
      <c r="G129" s="476"/>
      <c r="H129" s="477"/>
      <c r="I129" s="478"/>
      <c r="J129" s="244"/>
      <c r="K129" s="266"/>
      <c r="L129" s="266"/>
      <c r="M129" s="267"/>
      <c r="N129" s="252"/>
      <c r="V129" s="45"/>
    </row>
    <row r="130" spans="1:22" ht="24" customHeight="1" thickBot="1">
      <c r="A130" s="430">
        <f t="shared" ref="A130" si="25">A126+1</f>
        <v>29</v>
      </c>
      <c r="B130" s="193" t="s">
        <v>336</v>
      </c>
      <c r="C130" s="193" t="s">
        <v>338</v>
      </c>
      <c r="D130" s="193" t="s">
        <v>24</v>
      </c>
      <c r="E130" s="447" t="s">
        <v>340</v>
      </c>
      <c r="F130" s="447"/>
      <c r="G130" s="447" t="s">
        <v>332</v>
      </c>
      <c r="H130" s="452"/>
      <c r="I130" s="203"/>
      <c r="J130" s="268"/>
      <c r="K130" s="268"/>
      <c r="L130" s="268"/>
      <c r="M130" s="269"/>
      <c r="N130" s="252"/>
      <c r="V130" s="45"/>
    </row>
    <row r="131" spans="1:22" ht="13.5" thickBot="1">
      <c r="A131" s="430"/>
      <c r="B131" s="253"/>
      <c r="C131" s="253"/>
      <c r="D131" s="254"/>
      <c r="E131" s="255"/>
      <c r="F131" s="256"/>
      <c r="G131" s="473"/>
      <c r="H131" s="474"/>
      <c r="I131" s="475"/>
      <c r="J131" s="257"/>
      <c r="K131" s="258"/>
      <c r="L131" s="259"/>
      <c r="M131" s="171"/>
      <c r="N131" s="252"/>
      <c r="V131" s="45"/>
    </row>
    <row r="132" spans="1:22" ht="23.25" thickBot="1">
      <c r="A132" s="430"/>
      <c r="B132" s="194" t="s">
        <v>337</v>
      </c>
      <c r="C132" s="194" t="s">
        <v>339</v>
      </c>
      <c r="D132" s="194" t="s">
        <v>23</v>
      </c>
      <c r="E132" s="434" t="s">
        <v>341</v>
      </c>
      <c r="F132" s="434"/>
      <c r="G132" s="453"/>
      <c r="H132" s="454"/>
      <c r="I132" s="455"/>
      <c r="J132" s="260"/>
      <c r="K132" s="259"/>
      <c r="L132" s="232"/>
      <c r="M132" s="261"/>
      <c r="N132" s="252"/>
      <c r="V132" s="45"/>
    </row>
    <row r="133" spans="1:22" ht="13.5" thickBot="1">
      <c r="A133" s="431"/>
      <c r="B133" s="262"/>
      <c r="C133" s="262"/>
      <c r="D133" s="263"/>
      <c r="E133" s="264" t="s">
        <v>4</v>
      </c>
      <c r="F133" s="265"/>
      <c r="G133" s="476"/>
      <c r="H133" s="477"/>
      <c r="I133" s="478"/>
      <c r="J133" s="244"/>
      <c r="K133" s="266"/>
      <c r="L133" s="266"/>
      <c r="M133" s="267"/>
      <c r="N133" s="252"/>
      <c r="V133" s="45"/>
    </row>
    <row r="134" spans="1:22" ht="24" customHeight="1" thickBot="1">
      <c r="A134" s="430">
        <f t="shared" ref="A134" si="26">A130+1</f>
        <v>30</v>
      </c>
      <c r="B134" s="193" t="s">
        <v>336</v>
      </c>
      <c r="C134" s="193" t="s">
        <v>338</v>
      </c>
      <c r="D134" s="193" t="s">
        <v>24</v>
      </c>
      <c r="E134" s="447" t="s">
        <v>340</v>
      </c>
      <c r="F134" s="447"/>
      <c r="G134" s="447" t="s">
        <v>332</v>
      </c>
      <c r="H134" s="452"/>
      <c r="I134" s="203"/>
      <c r="J134" s="268"/>
      <c r="K134" s="268"/>
      <c r="L134" s="268"/>
      <c r="M134" s="269"/>
      <c r="N134" s="252"/>
      <c r="V134" s="45"/>
    </row>
    <row r="135" spans="1:22" ht="13.5" thickBot="1">
      <c r="A135" s="430"/>
      <c r="B135" s="253"/>
      <c r="C135" s="253"/>
      <c r="D135" s="254"/>
      <c r="E135" s="255"/>
      <c r="F135" s="256"/>
      <c r="G135" s="473"/>
      <c r="H135" s="474"/>
      <c r="I135" s="475"/>
      <c r="J135" s="257"/>
      <c r="K135" s="258"/>
      <c r="L135" s="259"/>
      <c r="M135" s="171"/>
      <c r="N135" s="252"/>
      <c r="V135" s="45"/>
    </row>
    <row r="136" spans="1:22" ht="23.25" thickBot="1">
      <c r="A136" s="430"/>
      <c r="B136" s="194" t="s">
        <v>337</v>
      </c>
      <c r="C136" s="194" t="s">
        <v>339</v>
      </c>
      <c r="D136" s="194" t="s">
        <v>23</v>
      </c>
      <c r="E136" s="434" t="s">
        <v>341</v>
      </c>
      <c r="F136" s="434"/>
      <c r="G136" s="453"/>
      <c r="H136" s="454"/>
      <c r="I136" s="455"/>
      <c r="J136" s="260"/>
      <c r="K136" s="259"/>
      <c r="L136" s="232"/>
      <c r="M136" s="261"/>
      <c r="N136" s="252"/>
      <c r="V136" s="45"/>
    </row>
    <row r="137" spans="1:22" ht="13.5" thickBot="1">
      <c r="A137" s="431"/>
      <c r="B137" s="262"/>
      <c r="C137" s="262"/>
      <c r="D137" s="263"/>
      <c r="E137" s="264" t="s">
        <v>4</v>
      </c>
      <c r="F137" s="265"/>
      <c r="G137" s="476"/>
      <c r="H137" s="477"/>
      <c r="I137" s="478"/>
      <c r="J137" s="244"/>
      <c r="K137" s="266"/>
      <c r="L137" s="266"/>
      <c r="M137" s="267"/>
      <c r="N137" s="252"/>
      <c r="V137" s="45"/>
    </row>
    <row r="138" spans="1:22" ht="24" customHeight="1" thickBot="1">
      <c r="A138" s="430">
        <f t="shared" ref="A138" si="27">A134+1</f>
        <v>31</v>
      </c>
      <c r="B138" s="193" t="s">
        <v>336</v>
      </c>
      <c r="C138" s="193" t="s">
        <v>338</v>
      </c>
      <c r="D138" s="193" t="s">
        <v>24</v>
      </c>
      <c r="E138" s="447" t="s">
        <v>340</v>
      </c>
      <c r="F138" s="447"/>
      <c r="G138" s="447" t="s">
        <v>332</v>
      </c>
      <c r="H138" s="452"/>
      <c r="I138" s="203"/>
      <c r="J138" s="268"/>
      <c r="K138" s="268"/>
      <c r="L138" s="268"/>
      <c r="M138" s="269"/>
      <c r="N138" s="252"/>
      <c r="V138" s="45"/>
    </row>
    <row r="139" spans="1:22" ht="13.5" thickBot="1">
      <c r="A139" s="430"/>
      <c r="B139" s="253"/>
      <c r="C139" s="253"/>
      <c r="D139" s="254"/>
      <c r="E139" s="255"/>
      <c r="F139" s="256"/>
      <c r="G139" s="473"/>
      <c r="H139" s="474"/>
      <c r="I139" s="475"/>
      <c r="J139" s="257"/>
      <c r="K139" s="258"/>
      <c r="L139" s="259"/>
      <c r="M139" s="171"/>
      <c r="N139" s="252"/>
      <c r="V139" s="45"/>
    </row>
    <row r="140" spans="1:22" ht="23.25" thickBot="1">
      <c r="A140" s="430"/>
      <c r="B140" s="194" t="s">
        <v>337</v>
      </c>
      <c r="C140" s="194" t="s">
        <v>339</v>
      </c>
      <c r="D140" s="194" t="s">
        <v>23</v>
      </c>
      <c r="E140" s="434" t="s">
        <v>341</v>
      </c>
      <c r="F140" s="434"/>
      <c r="G140" s="453"/>
      <c r="H140" s="454"/>
      <c r="I140" s="455"/>
      <c r="J140" s="260"/>
      <c r="K140" s="259"/>
      <c r="L140" s="232"/>
      <c r="M140" s="261"/>
      <c r="N140" s="252"/>
      <c r="V140" s="45"/>
    </row>
    <row r="141" spans="1:22" ht="13.5" thickBot="1">
      <c r="A141" s="431"/>
      <c r="B141" s="262"/>
      <c r="C141" s="262"/>
      <c r="D141" s="263"/>
      <c r="E141" s="264" t="s">
        <v>4</v>
      </c>
      <c r="F141" s="265"/>
      <c r="G141" s="476"/>
      <c r="H141" s="477"/>
      <c r="I141" s="478"/>
      <c r="J141" s="244"/>
      <c r="K141" s="266"/>
      <c r="L141" s="266"/>
      <c r="M141" s="267"/>
      <c r="N141" s="252"/>
      <c r="V141" s="45"/>
    </row>
    <row r="142" spans="1:22" ht="24" customHeight="1" thickBot="1">
      <c r="A142" s="430">
        <f t="shared" ref="A142" si="28">A138+1</f>
        <v>32</v>
      </c>
      <c r="B142" s="193" t="s">
        <v>336</v>
      </c>
      <c r="C142" s="193" t="s">
        <v>338</v>
      </c>
      <c r="D142" s="193" t="s">
        <v>24</v>
      </c>
      <c r="E142" s="447" t="s">
        <v>340</v>
      </c>
      <c r="F142" s="447"/>
      <c r="G142" s="447" t="s">
        <v>332</v>
      </c>
      <c r="H142" s="452"/>
      <c r="I142" s="203"/>
      <c r="J142" s="268"/>
      <c r="K142" s="268"/>
      <c r="L142" s="268"/>
      <c r="M142" s="269"/>
      <c r="N142" s="252"/>
      <c r="V142" s="45"/>
    </row>
    <row r="143" spans="1:22" ht="13.5" thickBot="1">
      <c r="A143" s="430"/>
      <c r="B143" s="253"/>
      <c r="C143" s="253"/>
      <c r="D143" s="254"/>
      <c r="E143" s="255"/>
      <c r="F143" s="256"/>
      <c r="G143" s="473"/>
      <c r="H143" s="474"/>
      <c r="I143" s="475"/>
      <c r="J143" s="257"/>
      <c r="K143" s="258"/>
      <c r="L143" s="259"/>
      <c r="M143" s="171"/>
      <c r="N143" s="252"/>
      <c r="V143" s="45"/>
    </row>
    <row r="144" spans="1:22" ht="23.25" thickBot="1">
      <c r="A144" s="430"/>
      <c r="B144" s="194" t="s">
        <v>337</v>
      </c>
      <c r="C144" s="194" t="s">
        <v>339</v>
      </c>
      <c r="D144" s="194" t="s">
        <v>23</v>
      </c>
      <c r="E144" s="434" t="s">
        <v>341</v>
      </c>
      <c r="F144" s="434"/>
      <c r="G144" s="453"/>
      <c r="H144" s="454"/>
      <c r="I144" s="455"/>
      <c r="J144" s="260"/>
      <c r="K144" s="259"/>
      <c r="L144" s="232"/>
      <c r="M144" s="261"/>
      <c r="N144" s="252"/>
      <c r="V144" s="45"/>
    </row>
    <row r="145" spans="1:22" ht="13.5" thickBot="1">
      <c r="A145" s="431"/>
      <c r="B145" s="262"/>
      <c r="C145" s="262"/>
      <c r="D145" s="263"/>
      <c r="E145" s="264" t="s">
        <v>4</v>
      </c>
      <c r="F145" s="265"/>
      <c r="G145" s="476"/>
      <c r="H145" s="477"/>
      <c r="I145" s="478"/>
      <c r="J145" s="244"/>
      <c r="K145" s="266"/>
      <c r="L145" s="266"/>
      <c r="M145" s="267"/>
      <c r="N145" s="252"/>
      <c r="V145" s="45"/>
    </row>
    <row r="146" spans="1:22" ht="24" customHeight="1" thickBot="1">
      <c r="A146" s="430">
        <f t="shared" ref="A146" si="29">A142+1</f>
        <v>33</v>
      </c>
      <c r="B146" s="193" t="s">
        <v>336</v>
      </c>
      <c r="C146" s="193" t="s">
        <v>338</v>
      </c>
      <c r="D146" s="193" t="s">
        <v>24</v>
      </c>
      <c r="E146" s="447" t="s">
        <v>340</v>
      </c>
      <c r="F146" s="447"/>
      <c r="G146" s="447" t="s">
        <v>332</v>
      </c>
      <c r="H146" s="452"/>
      <c r="I146" s="203"/>
      <c r="J146" s="268"/>
      <c r="K146" s="268"/>
      <c r="L146" s="268"/>
      <c r="M146" s="269"/>
      <c r="N146" s="252"/>
      <c r="V146" s="45"/>
    </row>
    <row r="147" spans="1:22" ht="13.5" thickBot="1">
      <c r="A147" s="430"/>
      <c r="B147" s="253"/>
      <c r="C147" s="253"/>
      <c r="D147" s="254"/>
      <c r="E147" s="255"/>
      <c r="F147" s="256"/>
      <c r="G147" s="473"/>
      <c r="H147" s="474"/>
      <c r="I147" s="475"/>
      <c r="J147" s="257"/>
      <c r="K147" s="258"/>
      <c r="L147" s="259"/>
      <c r="M147" s="171"/>
      <c r="N147" s="252"/>
      <c r="V147" s="45"/>
    </row>
    <row r="148" spans="1:22" ht="23.25" thickBot="1">
      <c r="A148" s="430"/>
      <c r="B148" s="194" t="s">
        <v>337</v>
      </c>
      <c r="C148" s="194" t="s">
        <v>339</v>
      </c>
      <c r="D148" s="194" t="s">
        <v>23</v>
      </c>
      <c r="E148" s="434" t="s">
        <v>341</v>
      </c>
      <c r="F148" s="434"/>
      <c r="G148" s="453"/>
      <c r="H148" s="454"/>
      <c r="I148" s="455"/>
      <c r="J148" s="260"/>
      <c r="K148" s="259"/>
      <c r="L148" s="232"/>
      <c r="M148" s="261"/>
      <c r="N148" s="252"/>
      <c r="V148" s="45"/>
    </row>
    <row r="149" spans="1:22" ht="13.5" thickBot="1">
      <c r="A149" s="431"/>
      <c r="B149" s="262"/>
      <c r="C149" s="262"/>
      <c r="D149" s="263"/>
      <c r="E149" s="264" t="s">
        <v>4</v>
      </c>
      <c r="F149" s="265"/>
      <c r="G149" s="476"/>
      <c r="H149" s="477"/>
      <c r="I149" s="478"/>
      <c r="J149" s="244"/>
      <c r="K149" s="266"/>
      <c r="L149" s="266"/>
      <c r="M149" s="267"/>
      <c r="N149" s="252"/>
      <c r="V149" s="45"/>
    </row>
    <row r="150" spans="1:22" ht="24" customHeight="1" thickBot="1">
      <c r="A150" s="430">
        <f t="shared" ref="A150" si="30">A146+1</f>
        <v>34</v>
      </c>
      <c r="B150" s="193" t="s">
        <v>336</v>
      </c>
      <c r="C150" s="193" t="s">
        <v>338</v>
      </c>
      <c r="D150" s="193" t="s">
        <v>24</v>
      </c>
      <c r="E150" s="447" t="s">
        <v>340</v>
      </c>
      <c r="F150" s="447"/>
      <c r="G150" s="447" t="s">
        <v>332</v>
      </c>
      <c r="H150" s="452"/>
      <c r="I150" s="203"/>
      <c r="J150" s="268"/>
      <c r="K150" s="268"/>
      <c r="L150" s="268"/>
      <c r="M150" s="269"/>
      <c r="N150" s="252"/>
      <c r="V150" s="45"/>
    </row>
    <row r="151" spans="1:22" ht="13.5" thickBot="1">
      <c r="A151" s="430"/>
      <c r="B151" s="253"/>
      <c r="C151" s="253"/>
      <c r="D151" s="254"/>
      <c r="E151" s="255"/>
      <c r="F151" s="256"/>
      <c r="G151" s="473"/>
      <c r="H151" s="474"/>
      <c r="I151" s="475"/>
      <c r="J151" s="257"/>
      <c r="K151" s="258"/>
      <c r="L151" s="259"/>
      <c r="M151" s="171"/>
      <c r="N151" s="252"/>
      <c r="V151" s="45"/>
    </row>
    <row r="152" spans="1:22" ht="23.25" thickBot="1">
      <c r="A152" s="430"/>
      <c r="B152" s="194" t="s">
        <v>337</v>
      </c>
      <c r="C152" s="194" t="s">
        <v>339</v>
      </c>
      <c r="D152" s="194" t="s">
        <v>23</v>
      </c>
      <c r="E152" s="434" t="s">
        <v>341</v>
      </c>
      <c r="F152" s="434"/>
      <c r="G152" s="453"/>
      <c r="H152" s="454"/>
      <c r="I152" s="455"/>
      <c r="J152" s="260"/>
      <c r="K152" s="259"/>
      <c r="L152" s="232"/>
      <c r="M152" s="261"/>
      <c r="N152" s="252"/>
      <c r="V152" s="45"/>
    </row>
    <row r="153" spans="1:22" ht="13.5" thickBot="1">
      <c r="A153" s="431"/>
      <c r="B153" s="262"/>
      <c r="C153" s="262"/>
      <c r="D153" s="263"/>
      <c r="E153" s="264" t="s">
        <v>4</v>
      </c>
      <c r="F153" s="265"/>
      <c r="G153" s="476"/>
      <c r="H153" s="477"/>
      <c r="I153" s="478"/>
      <c r="J153" s="244"/>
      <c r="K153" s="266"/>
      <c r="L153" s="266"/>
      <c r="M153" s="267"/>
      <c r="N153" s="252"/>
      <c r="V153" s="45"/>
    </row>
    <row r="154" spans="1:22" ht="24" customHeight="1" thickBot="1">
      <c r="A154" s="430">
        <f t="shared" ref="A154" si="31">A150+1</f>
        <v>35</v>
      </c>
      <c r="B154" s="193" t="s">
        <v>336</v>
      </c>
      <c r="C154" s="193" t="s">
        <v>338</v>
      </c>
      <c r="D154" s="193" t="s">
        <v>24</v>
      </c>
      <c r="E154" s="447" t="s">
        <v>340</v>
      </c>
      <c r="F154" s="447"/>
      <c r="G154" s="447" t="s">
        <v>332</v>
      </c>
      <c r="H154" s="452"/>
      <c r="I154" s="203"/>
      <c r="J154" s="268"/>
      <c r="K154" s="268"/>
      <c r="L154" s="268"/>
      <c r="M154" s="269"/>
      <c r="N154" s="252"/>
      <c r="V154" s="45"/>
    </row>
    <row r="155" spans="1:22" ht="13.5" thickBot="1">
      <c r="A155" s="430"/>
      <c r="B155" s="253"/>
      <c r="C155" s="253"/>
      <c r="D155" s="254"/>
      <c r="E155" s="255"/>
      <c r="F155" s="256"/>
      <c r="G155" s="473"/>
      <c r="H155" s="474"/>
      <c r="I155" s="475"/>
      <c r="J155" s="257"/>
      <c r="K155" s="258"/>
      <c r="L155" s="259"/>
      <c r="M155" s="171"/>
      <c r="N155" s="252"/>
      <c r="V155" s="45"/>
    </row>
    <row r="156" spans="1:22" ht="23.25" thickBot="1">
      <c r="A156" s="430"/>
      <c r="B156" s="194" t="s">
        <v>337</v>
      </c>
      <c r="C156" s="194" t="s">
        <v>339</v>
      </c>
      <c r="D156" s="194" t="s">
        <v>23</v>
      </c>
      <c r="E156" s="434" t="s">
        <v>341</v>
      </c>
      <c r="F156" s="434"/>
      <c r="G156" s="453"/>
      <c r="H156" s="454"/>
      <c r="I156" s="455"/>
      <c r="J156" s="260"/>
      <c r="K156" s="259"/>
      <c r="L156" s="232"/>
      <c r="M156" s="261"/>
      <c r="N156" s="252"/>
      <c r="V156" s="45"/>
    </row>
    <row r="157" spans="1:22" ht="13.5" thickBot="1">
      <c r="A157" s="431"/>
      <c r="B157" s="262"/>
      <c r="C157" s="262"/>
      <c r="D157" s="263"/>
      <c r="E157" s="264" t="s">
        <v>4</v>
      </c>
      <c r="F157" s="265"/>
      <c r="G157" s="476"/>
      <c r="H157" s="477"/>
      <c r="I157" s="478"/>
      <c r="J157" s="244"/>
      <c r="K157" s="266"/>
      <c r="L157" s="266"/>
      <c r="M157" s="267"/>
      <c r="N157" s="252"/>
      <c r="V157" s="45"/>
    </row>
    <row r="158" spans="1:22" ht="24" customHeight="1" thickBot="1">
      <c r="A158" s="430">
        <f t="shared" ref="A158" si="32">A154+1</f>
        <v>36</v>
      </c>
      <c r="B158" s="193" t="s">
        <v>336</v>
      </c>
      <c r="C158" s="193" t="s">
        <v>338</v>
      </c>
      <c r="D158" s="193" t="s">
        <v>24</v>
      </c>
      <c r="E158" s="447" t="s">
        <v>340</v>
      </c>
      <c r="F158" s="447"/>
      <c r="G158" s="447" t="s">
        <v>332</v>
      </c>
      <c r="H158" s="452"/>
      <c r="I158" s="203"/>
      <c r="J158" s="268"/>
      <c r="K158" s="268"/>
      <c r="L158" s="268"/>
      <c r="M158" s="269"/>
      <c r="N158" s="252"/>
      <c r="V158" s="45"/>
    </row>
    <row r="159" spans="1:22" ht="13.5" thickBot="1">
      <c r="A159" s="430"/>
      <c r="B159" s="253"/>
      <c r="C159" s="253"/>
      <c r="D159" s="254"/>
      <c r="E159" s="255"/>
      <c r="F159" s="256"/>
      <c r="G159" s="473"/>
      <c r="H159" s="474"/>
      <c r="I159" s="475"/>
      <c r="J159" s="257"/>
      <c r="K159" s="258"/>
      <c r="L159" s="259"/>
      <c r="M159" s="171"/>
      <c r="N159" s="252"/>
      <c r="V159" s="45"/>
    </row>
    <row r="160" spans="1:22" ht="23.25" thickBot="1">
      <c r="A160" s="430"/>
      <c r="B160" s="194" t="s">
        <v>337</v>
      </c>
      <c r="C160" s="194" t="s">
        <v>339</v>
      </c>
      <c r="D160" s="194" t="s">
        <v>23</v>
      </c>
      <c r="E160" s="434" t="s">
        <v>341</v>
      </c>
      <c r="F160" s="434"/>
      <c r="G160" s="453"/>
      <c r="H160" s="454"/>
      <c r="I160" s="455"/>
      <c r="J160" s="260"/>
      <c r="K160" s="259"/>
      <c r="L160" s="232"/>
      <c r="M160" s="261"/>
      <c r="N160" s="252"/>
      <c r="V160" s="45"/>
    </row>
    <row r="161" spans="1:22" ht="13.5" thickBot="1">
      <c r="A161" s="431"/>
      <c r="B161" s="262"/>
      <c r="C161" s="262"/>
      <c r="D161" s="263"/>
      <c r="E161" s="264" t="s">
        <v>4</v>
      </c>
      <c r="F161" s="265"/>
      <c r="G161" s="476"/>
      <c r="H161" s="477"/>
      <c r="I161" s="478"/>
      <c r="J161" s="244"/>
      <c r="K161" s="266"/>
      <c r="L161" s="266"/>
      <c r="M161" s="267"/>
      <c r="N161" s="252"/>
      <c r="V161" s="45"/>
    </row>
    <row r="162" spans="1:22" ht="24" customHeight="1" thickBot="1">
      <c r="A162" s="430">
        <f t="shared" ref="A162" si="33">A158+1</f>
        <v>37</v>
      </c>
      <c r="B162" s="193" t="s">
        <v>336</v>
      </c>
      <c r="C162" s="193" t="s">
        <v>338</v>
      </c>
      <c r="D162" s="193" t="s">
        <v>24</v>
      </c>
      <c r="E162" s="447" t="s">
        <v>340</v>
      </c>
      <c r="F162" s="447"/>
      <c r="G162" s="447" t="s">
        <v>332</v>
      </c>
      <c r="H162" s="452"/>
      <c r="I162" s="203"/>
      <c r="J162" s="268"/>
      <c r="K162" s="268"/>
      <c r="L162" s="268"/>
      <c r="M162" s="269"/>
      <c r="N162" s="252"/>
      <c r="V162" s="45"/>
    </row>
    <row r="163" spans="1:22" ht="13.5" thickBot="1">
      <c r="A163" s="430"/>
      <c r="B163" s="253"/>
      <c r="C163" s="253"/>
      <c r="D163" s="254"/>
      <c r="E163" s="255"/>
      <c r="F163" s="256"/>
      <c r="G163" s="473"/>
      <c r="H163" s="474"/>
      <c r="I163" s="475"/>
      <c r="J163" s="257"/>
      <c r="K163" s="258"/>
      <c r="L163" s="259"/>
      <c r="M163" s="171"/>
      <c r="N163" s="252"/>
      <c r="V163" s="45"/>
    </row>
    <row r="164" spans="1:22" ht="23.25" thickBot="1">
      <c r="A164" s="430"/>
      <c r="B164" s="194" t="s">
        <v>337</v>
      </c>
      <c r="C164" s="194" t="s">
        <v>339</v>
      </c>
      <c r="D164" s="194" t="s">
        <v>23</v>
      </c>
      <c r="E164" s="434" t="s">
        <v>341</v>
      </c>
      <c r="F164" s="434"/>
      <c r="G164" s="453"/>
      <c r="H164" s="454"/>
      <c r="I164" s="455"/>
      <c r="J164" s="260"/>
      <c r="K164" s="259"/>
      <c r="L164" s="232"/>
      <c r="M164" s="261"/>
      <c r="N164" s="252"/>
      <c r="V164" s="45"/>
    </row>
    <row r="165" spans="1:22" ht="13.5" thickBot="1">
      <c r="A165" s="431"/>
      <c r="B165" s="262"/>
      <c r="C165" s="262"/>
      <c r="D165" s="263"/>
      <c r="E165" s="264" t="s">
        <v>4</v>
      </c>
      <c r="F165" s="265"/>
      <c r="G165" s="476"/>
      <c r="H165" s="477"/>
      <c r="I165" s="478"/>
      <c r="J165" s="244"/>
      <c r="K165" s="266"/>
      <c r="L165" s="266"/>
      <c r="M165" s="267"/>
      <c r="N165" s="252"/>
      <c r="V165" s="45"/>
    </row>
    <row r="166" spans="1:22" ht="24" customHeight="1" thickBot="1">
      <c r="A166" s="430">
        <f t="shared" ref="A166" si="34">A162+1</f>
        <v>38</v>
      </c>
      <c r="B166" s="193" t="s">
        <v>336</v>
      </c>
      <c r="C166" s="193" t="s">
        <v>338</v>
      </c>
      <c r="D166" s="193" t="s">
        <v>24</v>
      </c>
      <c r="E166" s="447" t="s">
        <v>340</v>
      </c>
      <c r="F166" s="447"/>
      <c r="G166" s="447" t="s">
        <v>332</v>
      </c>
      <c r="H166" s="452"/>
      <c r="I166" s="203"/>
      <c r="J166" s="268"/>
      <c r="K166" s="268"/>
      <c r="L166" s="268"/>
      <c r="M166" s="269"/>
      <c r="N166" s="252"/>
      <c r="V166" s="45"/>
    </row>
    <row r="167" spans="1:22" ht="13.5" thickBot="1">
      <c r="A167" s="430"/>
      <c r="B167" s="253"/>
      <c r="C167" s="253"/>
      <c r="D167" s="254"/>
      <c r="E167" s="255"/>
      <c r="F167" s="256"/>
      <c r="G167" s="473"/>
      <c r="H167" s="474"/>
      <c r="I167" s="475"/>
      <c r="J167" s="257"/>
      <c r="K167" s="258"/>
      <c r="L167" s="259"/>
      <c r="M167" s="171"/>
      <c r="N167" s="252"/>
      <c r="V167" s="45"/>
    </row>
    <row r="168" spans="1:22" ht="23.25" thickBot="1">
      <c r="A168" s="430"/>
      <c r="B168" s="194" t="s">
        <v>337</v>
      </c>
      <c r="C168" s="194" t="s">
        <v>339</v>
      </c>
      <c r="D168" s="194" t="s">
        <v>23</v>
      </c>
      <c r="E168" s="434" t="s">
        <v>341</v>
      </c>
      <c r="F168" s="434"/>
      <c r="G168" s="453"/>
      <c r="H168" s="454"/>
      <c r="I168" s="455"/>
      <c r="J168" s="260"/>
      <c r="K168" s="259"/>
      <c r="L168" s="232"/>
      <c r="M168" s="261"/>
      <c r="N168" s="252"/>
      <c r="V168" s="45"/>
    </row>
    <row r="169" spans="1:22" ht="13.5" thickBot="1">
      <c r="A169" s="431"/>
      <c r="B169" s="262"/>
      <c r="C169" s="262"/>
      <c r="D169" s="263"/>
      <c r="E169" s="264" t="s">
        <v>4</v>
      </c>
      <c r="F169" s="265"/>
      <c r="G169" s="476"/>
      <c r="H169" s="477"/>
      <c r="I169" s="478"/>
      <c r="J169" s="244"/>
      <c r="K169" s="266"/>
      <c r="L169" s="266"/>
      <c r="M169" s="267"/>
      <c r="N169" s="252"/>
      <c r="V169" s="45"/>
    </row>
    <row r="170" spans="1:22" ht="24" customHeight="1" thickBot="1">
      <c r="A170" s="430">
        <f t="shared" ref="A170" si="35">A166+1</f>
        <v>39</v>
      </c>
      <c r="B170" s="193" t="s">
        <v>336</v>
      </c>
      <c r="C170" s="193" t="s">
        <v>338</v>
      </c>
      <c r="D170" s="193" t="s">
        <v>24</v>
      </c>
      <c r="E170" s="447" t="s">
        <v>340</v>
      </c>
      <c r="F170" s="447"/>
      <c r="G170" s="447" t="s">
        <v>332</v>
      </c>
      <c r="H170" s="452"/>
      <c r="I170" s="203"/>
      <c r="J170" s="268"/>
      <c r="K170" s="268"/>
      <c r="L170" s="268"/>
      <c r="M170" s="269"/>
      <c r="N170" s="252"/>
      <c r="V170" s="45"/>
    </row>
    <row r="171" spans="1:22" ht="13.5" thickBot="1">
      <c r="A171" s="430"/>
      <c r="B171" s="253"/>
      <c r="C171" s="253"/>
      <c r="D171" s="254"/>
      <c r="E171" s="255"/>
      <c r="F171" s="256"/>
      <c r="G171" s="473"/>
      <c r="H171" s="474"/>
      <c r="I171" s="475"/>
      <c r="J171" s="257"/>
      <c r="K171" s="258"/>
      <c r="L171" s="259"/>
      <c r="M171" s="171"/>
      <c r="N171" s="252"/>
      <c r="V171" s="45"/>
    </row>
    <row r="172" spans="1:22" ht="23.25" thickBot="1">
      <c r="A172" s="430"/>
      <c r="B172" s="194" t="s">
        <v>337</v>
      </c>
      <c r="C172" s="194" t="s">
        <v>339</v>
      </c>
      <c r="D172" s="194" t="s">
        <v>23</v>
      </c>
      <c r="E172" s="434" t="s">
        <v>341</v>
      </c>
      <c r="F172" s="434"/>
      <c r="G172" s="453"/>
      <c r="H172" s="454"/>
      <c r="I172" s="455"/>
      <c r="J172" s="260"/>
      <c r="K172" s="259"/>
      <c r="L172" s="232"/>
      <c r="M172" s="261"/>
      <c r="N172" s="252"/>
      <c r="V172" s="45"/>
    </row>
    <row r="173" spans="1:22" ht="13.5" thickBot="1">
      <c r="A173" s="431"/>
      <c r="B173" s="262"/>
      <c r="C173" s="262"/>
      <c r="D173" s="263"/>
      <c r="E173" s="264" t="s">
        <v>4</v>
      </c>
      <c r="F173" s="265"/>
      <c r="G173" s="476"/>
      <c r="H173" s="477"/>
      <c r="I173" s="478"/>
      <c r="J173" s="244"/>
      <c r="K173" s="266"/>
      <c r="L173" s="266"/>
      <c r="M173" s="267"/>
      <c r="N173" s="252"/>
      <c r="V173" s="45"/>
    </row>
    <row r="174" spans="1:22" ht="24" customHeight="1" thickBot="1">
      <c r="A174" s="430">
        <f t="shared" ref="A174" si="36">A170+1</f>
        <v>40</v>
      </c>
      <c r="B174" s="193" t="s">
        <v>336</v>
      </c>
      <c r="C174" s="193" t="s">
        <v>338</v>
      </c>
      <c r="D174" s="193" t="s">
        <v>24</v>
      </c>
      <c r="E174" s="447" t="s">
        <v>340</v>
      </c>
      <c r="F174" s="447"/>
      <c r="G174" s="447" t="s">
        <v>332</v>
      </c>
      <c r="H174" s="452"/>
      <c r="I174" s="203"/>
      <c r="J174" s="268"/>
      <c r="K174" s="268"/>
      <c r="L174" s="268"/>
      <c r="M174" s="269"/>
      <c r="N174" s="252"/>
      <c r="V174" s="45"/>
    </row>
    <row r="175" spans="1:22" ht="13.5" thickBot="1">
      <c r="A175" s="430"/>
      <c r="B175" s="253"/>
      <c r="C175" s="253"/>
      <c r="D175" s="254"/>
      <c r="E175" s="255"/>
      <c r="F175" s="256"/>
      <c r="G175" s="473"/>
      <c r="H175" s="474"/>
      <c r="I175" s="475"/>
      <c r="J175" s="257"/>
      <c r="K175" s="258"/>
      <c r="L175" s="259"/>
      <c r="M175" s="171"/>
      <c r="N175" s="252"/>
      <c r="V175" s="45"/>
    </row>
    <row r="176" spans="1:22" ht="23.25" thickBot="1">
      <c r="A176" s="430"/>
      <c r="B176" s="194" t="s">
        <v>337</v>
      </c>
      <c r="C176" s="194" t="s">
        <v>339</v>
      </c>
      <c r="D176" s="194" t="s">
        <v>23</v>
      </c>
      <c r="E176" s="434" t="s">
        <v>341</v>
      </c>
      <c r="F176" s="434"/>
      <c r="G176" s="453"/>
      <c r="H176" s="454"/>
      <c r="I176" s="455"/>
      <c r="J176" s="260"/>
      <c r="K176" s="259"/>
      <c r="L176" s="232"/>
      <c r="M176" s="261"/>
      <c r="N176" s="252"/>
      <c r="V176" s="45"/>
    </row>
    <row r="177" spans="1:22" ht="13.5" thickBot="1">
      <c r="A177" s="431"/>
      <c r="B177" s="262"/>
      <c r="C177" s="262"/>
      <c r="D177" s="263"/>
      <c r="E177" s="264" t="s">
        <v>4</v>
      </c>
      <c r="F177" s="265"/>
      <c r="G177" s="476"/>
      <c r="H177" s="477"/>
      <c r="I177" s="478"/>
      <c r="J177" s="244"/>
      <c r="K177" s="266"/>
      <c r="L177" s="266"/>
      <c r="M177" s="267"/>
      <c r="N177" s="252"/>
      <c r="V177" s="45"/>
    </row>
    <row r="178" spans="1:22" ht="24" customHeight="1" thickBot="1">
      <c r="A178" s="430">
        <f t="shared" ref="A178" si="37">A174+1</f>
        <v>41</v>
      </c>
      <c r="B178" s="193" t="s">
        <v>336</v>
      </c>
      <c r="C178" s="193" t="s">
        <v>338</v>
      </c>
      <c r="D178" s="193" t="s">
        <v>24</v>
      </c>
      <c r="E178" s="447" t="s">
        <v>340</v>
      </c>
      <c r="F178" s="447"/>
      <c r="G178" s="447" t="s">
        <v>332</v>
      </c>
      <c r="H178" s="452"/>
      <c r="I178" s="203"/>
      <c r="J178" s="268"/>
      <c r="K178" s="268"/>
      <c r="L178" s="268"/>
      <c r="M178" s="269"/>
      <c r="N178" s="252"/>
      <c r="V178" s="45"/>
    </row>
    <row r="179" spans="1:22" ht="13.5" thickBot="1">
      <c r="A179" s="430"/>
      <c r="B179" s="253"/>
      <c r="C179" s="253"/>
      <c r="D179" s="254"/>
      <c r="E179" s="255"/>
      <c r="F179" s="256"/>
      <c r="G179" s="473"/>
      <c r="H179" s="474"/>
      <c r="I179" s="475"/>
      <c r="J179" s="257"/>
      <c r="K179" s="258"/>
      <c r="L179" s="259"/>
      <c r="M179" s="171"/>
      <c r="N179" s="252"/>
      <c r="V179" s="45">
        <f>G179</f>
        <v>0</v>
      </c>
    </row>
    <row r="180" spans="1:22" ht="23.25" thickBot="1">
      <c r="A180" s="430"/>
      <c r="B180" s="194" t="s">
        <v>337</v>
      </c>
      <c r="C180" s="194" t="s">
        <v>339</v>
      </c>
      <c r="D180" s="194" t="s">
        <v>23</v>
      </c>
      <c r="E180" s="434" t="s">
        <v>341</v>
      </c>
      <c r="F180" s="434"/>
      <c r="G180" s="453"/>
      <c r="H180" s="454"/>
      <c r="I180" s="455"/>
      <c r="J180" s="260"/>
      <c r="K180" s="259"/>
      <c r="L180" s="232"/>
      <c r="M180" s="261"/>
      <c r="N180" s="252"/>
      <c r="V180" s="45"/>
    </row>
    <row r="181" spans="1:22" ht="13.5" thickBot="1">
      <c r="A181" s="431"/>
      <c r="B181" s="262"/>
      <c r="C181" s="262"/>
      <c r="D181" s="263"/>
      <c r="E181" s="264" t="s">
        <v>4</v>
      </c>
      <c r="F181" s="265"/>
      <c r="G181" s="476"/>
      <c r="H181" s="477"/>
      <c r="I181" s="478"/>
      <c r="J181" s="244"/>
      <c r="K181" s="266"/>
      <c r="L181" s="266"/>
      <c r="M181" s="267"/>
      <c r="N181" s="252"/>
      <c r="V181" s="45"/>
    </row>
    <row r="182" spans="1:22" ht="24" customHeight="1" thickBot="1">
      <c r="A182" s="430">
        <f t="shared" ref="A182" si="38">A178+1</f>
        <v>42</v>
      </c>
      <c r="B182" s="193" t="s">
        <v>336</v>
      </c>
      <c r="C182" s="193" t="s">
        <v>338</v>
      </c>
      <c r="D182" s="193" t="s">
        <v>24</v>
      </c>
      <c r="E182" s="447" t="s">
        <v>340</v>
      </c>
      <c r="F182" s="447"/>
      <c r="G182" s="447" t="s">
        <v>332</v>
      </c>
      <c r="H182" s="452"/>
      <c r="I182" s="203"/>
      <c r="J182" s="268"/>
      <c r="K182" s="268"/>
      <c r="L182" s="268"/>
      <c r="M182" s="269"/>
      <c r="N182" s="252"/>
      <c r="V182" s="45"/>
    </row>
    <row r="183" spans="1:22" ht="13.5" thickBot="1">
      <c r="A183" s="430"/>
      <c r="B183" s="253"/>
      <c r="C183" s="253"/>
      <c r="D183" s="254"/>
      <c r="E183" s="255"/>
      <c r="F183" s="256"/>
      <c r="G183" s="473"/>
      <c r="H183" s="474"/>
      <c r="I183" s="475"/>
      <c r="J183" s="257"/>
      <c r="K183" s="258"/>
      <c r="L183" s="259"/>
      <c r="M183" s="171"/>
      <c r="N183" s="252"/>
      <c r="V183" s="45">
        <f>G183</f>
        <v>0</v>
      </c>
    </row>
    <row r="184" spans="1:22" ht="23.25" thickBot="1">
      <c r="A184" s="430"/>
      <c r="B184" s="194" t="s">
        <v>337</v>
      </c>
      <c r="C184" s="194" t="s">
        <v>339</v>
      </c>
      <c r="D184" s="194" t="s">
        <v>23</v>
      </c>
      <c r="E184" s="434" t="s">
        <v>341</v>
      </c>
      <c r="F184" s="434"/>
      <c r="G184" s="453"/>
      <c r="H184" s="454"/>
      <c r="I184" s="455"/>
      <c r="J184" s="260"/>
      <c r="K184" s="259"/>
      <c r="L184" s="232"/>
      <c r="M184" s="261"/>
      <c r="N184" s="252"/>
      <c r="V184" s="45"/>
    </row>
    <row r="185" spans="1:22" ht="13.5" thickBot="1">
      <c r="A185" s="431"/>
      <c r="B185" s="262"/>
      <c r="C185" s="262"/>
      <c r="D185" s="263"/>
      <c r="E185" s="264" t="s">
        <v>4</v>
      </c>
      <c r="F185" s="265"/>
      <c r="G185" s="476"/>
      <c r="H185" s="477"/>
      <c r="I185" s="478"/>
      <c r="J185" s="244"/>
      <c r="K185" s="266"/>
      <c r="L185" s="266"/>
      <c r="M185" s="267"/>
      <c r="N185" s="252"/>
      <c r="V185" s="45"/>
    </row>
    <row r="186" spans="1:22" ht="24" customHeight="1" thickBot="1">
      <c r="A186" s="430">
        <f t="shared" ref="A186" si="39">A182+1</f>
        <v>43</v>
      </c>
      <c r="B186" s="193" t="s">
        <v>336</v>
      </c>
      <c r="C186" s="193" t="s">
        <v>338</v>
      </c>
      <c r="D186" s="193" t="s">
        <v>24</v>
      </c>
      <c r="E186" s="447" t="s">
        <v>340</v>
      </c>
      <c r="F186" s="447"/>
      <c r="G186" s="447" t="s">
        <v>332</v>
      </c>
      <c r="H186" s="452"/>
      <c r="I186" s="203"/>
      <c r="J186" s="268"/>
      <c r="K186" s="268"/>
      <c r="L186" s="268"/>
      <c r="M186" s="269"/>
      <c r="N186" s="252"/>
      <c r="V186" s="45"/>
    </row>
    <row r="187" spans="1:22" ht="13.5" thickBot="1">
      <c r="A187" s="430"/>
      <c r="B187" s="253"/>
      <c r="C187" s="253"/>
      <c r="D187" s="254"/>
      <c r="E187" s="255"/>
      <c r="F187" s="256"/>
      <c r="G187" s="473"/>
      <c r="H187" s="474"/>
      <c r="I187" s="475"/>
      <c r="J187" s="257"/>
      <c r="K187" s="258"/>
      <c r="L187" s="259"/>
      <c r="M187" s="171"/>
      <c r="N187" s="252"/>
      <c r="V187" s="45">
        <f>G187</f>
        <v>0</v>
      </c>
    </row>
    <row r="188" spans="1:22" ht="23.25" thickBot="1">
      <c r="A188" s="430"/>
      <c r="B188" s="194" t="s">
        <v>337</v>
      </c>
      <c r="C188" s="194" t="s">
        <v>339</v>
      </c>
      <c r="D188" s="194" t="s">
        <v>23</v>
      </c>
      <c r="E188" s="434" t="s">
        <v>341</v>
      </c>
      <c r="F188" s="434"/>
      <c r="G188" s="453"/>
      <c r="H188" s="454"/>
      <c r="I188" s="455"/>
      <c r="J188" s="260"/>
      <c r="K188" s="259"/>
      <c r="L188" s="232"/>
      <c r="M188" s="261"/>
      <c r="N188" s="252"/>
      <c r="V188" s="45"/>
    </row>
    <row r="189" spans="1:22" ht="13.5" thickBot="1">
      <c r="A189" s="431"/>
      <c r="B189" s="262"/>
      <c r="C189" s="262"/>
      <c r="D189" s="263"/>
      <c r="E189" s="264" t="s">
        <v>4</v>
      </c>
      <c r="F189" s="265"/>
      <c r="G189" s="476"/>
      <c r="H189" s="477"/>
      <c r="I189" s="478"/>
      <c r="J189" s="244"/>
      <c r="K189" s="266"/>
      <c r="L189" s="266"/>
      <c r="M189" s="267"/>
      <c r="N189" s="252"/>
      <c r="V189" s="45"/>
    </row>
    <row r="190" spans="1:22" ht="24" customHeight="1" thickBot="1">
      <c r="A190" s="430">
        <f t="shared" ref="A190" si="40">A186+1</f>
        <v>44</v>
      </c>
      <c r="B190" s="193" t="s">
        <v>336</v>
      </c>
      <c r="C190" s="193" t="s">
        <v>338</v>
      </c>
      <c r="D190" s="193" t="s">
        <v>24</v>
      </c>
      <c r="E190" s="447" t="s">
        <v>340</v>
      </c>
      <c r="F190" s="447"/>
      <c r="G190" s="447" t="s">
        <v>332</v>
      </c>
      <c r="H190" s="452"/>
      <c r="I190" s="203"/>
      <c r="J190" s="268"/>
      <c r="K190" s="268"/>
      <c r="L190" s="268"/>
      <c r="M190" s="269"/>
      <c r="N190" s="252"/>
      <c r="V190" s="45"/>
    </row>
    <row r="191" spans="1:22" ht="13.5" thickBot="1">
      <c r="A191" s="430"/>
      <c r="B191" s="253"/>
      <c r="C191" s="253"/>
      <c r="D191" s="254"/>
      <c r="E191" s="255"/>
      <c r="F191" s="256"/>
      <c r="G191" s="473"/>
      <c r="H191" s="474"/>
      <c r="I191" s="475"/>
      <c r="J191" s="257"/>
      <c r="K191" s="258"/>
      <c r="L191" s="259"/>
      <c r="M191" s="171"/>
      <c r="N191" s="252"/>
      <c r="V191" s="45">
        <f>G191</f>
        <v>0</v>
      </c>
    </row>
    <row r="192" spans="1:22" ht="23.25" thickBot="1">
      <c r="A192" s="430"/>
      <c r="B192" s="194" t="s">
        <v>337</v>
      </c>
      <c r="C192" s="194" t="s">
        <v>339</v>
      </c>
      <c r="D192" s="194" t="s">
        <v>23</v>
      </c>
      <c r="E192" s="434" t="s">
        <v>341</v>
      </c>
      <c r="F192" s="434"/>
      <c r="G192" s="453"/>
      <c r="H192" s="454"/>
      <c r="I192" s="455"/>
      <c r="J192" s="260"/>
      <c r="K192" s="259"/>
      <c r="L192" s="232"/>
      <c r="M192" s="261"/>
      <c r="N192" s="252"/>
      <c r="V192" s="45"/>
    </row>
    <row r="193" spans="1:22" ht="13.5" thickBot="1">
      <c r="A193" s="431"/>
      <c r="B193" s="262"/>
      <c r="C193" s="262"/>
      <c r="D193" s="263"/>
      <c r="E193" s="264" t="s">
        <v>4</v>
      </c>
      <c r="F193" s="265"/>
      <c r="G193" s="476"/>
      <c r="H193" s="477"/>
      <c r="I193" s="478"/>
      <c r="J193" s="244"/>
      <c r="K193" s="266"/>
      <c r="L193" s="266"/>
      <c r="M193" s="267"/>
      <c r="N193" s="252"/>
      <c r="V193" s="45"/>
    </row>
    <row r="194" spans="1:22" ht="24" customHeight="1" thickBot="1">
      <c r="A194" s="430">
        <f t="shared" ref="A194" si="41">A190+1</f>
        <v>45</v>
      </c>
      <c r="B194" s="193" t="s">
        <v>336</v>
      </c>
      <c r="C194" s="193" t="s">
        <v>338</v>
      </c>
      <c r="D194" s="193" t="s">
        <v>24</v>
      </c>
      <c r="E194" s="447" t="s">
        <v>340</v>
      </c>
      <c r="F194" s="447"/>
      <c r="G194" s="447" t="s">
        <v>332</v>
      </c>
      <c r="H194" s="452"/>
      <c r="I194" s="203"/>
      <c r="J194" s="268"/>
      <c r="K194" s="268"/>
      <c r="L194" s="268"/>
      <c r="M194" s="269"/>
      <c r="N194" s="252"/>
      <c r="V194" s="45"/>
    </row>
    <row r="195" spans="1:22" ht="13.5" thickBot="1">
      <c r="A195" s="430"/>
      <c r="B195" s="253"/>
      <c r="C195" s="253"/>
      <c r="D195" s="254"/>
      <c r="E195" s="255"/>
      <c r="F195" s="256"/>
      <c r="G195" s="473"/>
      <c r="H195" s="474"/>
      <c r="I195" s="475"/>
      <c r="J195" s="257"/>
      <c r="K195" s="258"/>
      <c r="L195" s="259"/>
      <c r="M195" s="171"/>
      <c r="N195" s="252"/>
      <c r="V195" s="45">
        <f>G195</f>
        <v>0</v>
      </c>
    </row>
    <row r="196" spans="1:22" ht="23.25" thickBot="1">
      <c r="A196" s="430"/>
      <c r="B196" s="194" t="s">
        <v>337</v>
      </c>
      <c r="C196" s="194" t="s">
        <v>339</v>
      </c>
      <c r="D196" s="194" t="s">
        <v>23</v>
      </c>
      <c r="E196" s="434" t="s">
        <v>341</v>
      </c>
      <c r="F196" s="434"/>
      <c r="G196" s="453"/>
      <c r="H196" s="454"/>
      <c r="I196" s="455"/>
      <c r="J196" s="260"/>
      <c r="K196" s="259"/>
      <c r="L196" s="232"/>
      <c r="M196" s="261"/>
      <c r="N196" s="252"/>
      <c r="V196" s="45"/>
    </row>
    <row r="197" spans="1:22" ht="13.5" thickBot="1">
      <c r="A197" s="431"/>
      <c r="B197" s="262"/>
      <c r="C197" s="262"/>
      <c r="D197" s="263"/>
      <c r="E197" s="264" t="s">
        <v>4</v>
      </c>
      <c r="F197" s="265"/>
      <c r="G197" s="476"/>
      <c r="H197" s="477"/>
      <c r="I197" s="478"/>
      <c r="J197" s="244"/>
      <c r="K197" s="266"/>
      <c r="L197" s="266"/>
      <c r="M197" s="267"/>
      <c r="N197" s="252"/>
      <c r="V197" s="45"/>
    </row>
    <row r="198" spans="1:22" ht="24" customHeight="1" thickBot="1">
      <c r="A198" s="430">
        <f t="shared" ref="A198" si="42">A194+1</f>
        <v>46</v>
      </c>
      <c r="B198" s="193" t="s">
        <v>336</v>
      </c>
      <c r="C198" s="193" t="s">
        <v>338</v>
      </c>
      <c r="D198" s="193" t="s">
        <v>24</v>
      </c>
      <c r="E198" s="447" t="s">
        <v>340</v>
      </c>
      <c r="F198" s="447"/>
      <c r="G198" s="447" t="s">
        <v>332</v>
      </c>
      <c r="H198" s="452"/>
      <c r="I198" s="203"/>
      <c r="J198" s="268"/>
      <c r="K198" s="268"/>
      <c r="L198" s="268"/>
      <c r="M198" s="269"/>
      <c r="N198" s="252"/>
      <c r="V198" s="45"/>
    </row>
    <row r="199" spans="1:22" ht="13.5" thickBot="1">
      <c r="A199" s="430"/>
      <c r="B199" s="253"/>
      <c r="C199" s="253"/>
      <c r="D199" s="254"/>
      <c r="E199" s="255"/>
      <c r="F199" s="256"/>
      <c r="G199" s="473"/>
      <c r="H199" s="474"/>
      <c r="I199" s="475"/>
      <c r="J199" s="257"/>
      <c r="K199" s="258"/>
      <c r="L199" s="259"/>
      <c r="M199" s="171"/>
      <c r="N199" s="252"/>
      <c r="V199" s="45">
        <f>G199</f>
        <v>0</v>
      </c>
    </row>
    <row r="200" spans="1:22" ht="23.25" thickBot="1">
      <c r="A200" s="430"/>
      <c r="B200" s="194" t="s">
        <v>337</v>
      </c>
      <c r="C200" s="194" t="s">
        <v>339</v>
      </c>
      <c r="D200" s="194" t="s">
        <v>23</v>
      </c>
      <c r="E200" s="434" t="s">
        <v>341</v>
      </c>
      <c r="F200" s="434"/>
      <c r="G200" s="453"/>
      <c r="H200" s="454"/>
      <c r="I200" s="455"/>
      <c r="J200" s="260"/>
      <c r="K200" s="259"/>
      <c r="L200" s="232"/>
      <c r="M200" s="261"/>
      <c r="N200" s="252"/>
      <c r="V200" s="45"/>
    </row>
    <row r="201" spans="1:22" ht="13.5" thickBot="1">
      <c r="A201" s="431"/>
      <c r="B201" s="262"/>
      <c r="C201" s="262"/>
      <c r="D201" s="263"/>
      <c r="E201" s="264" t="s">
        <v>4</v>
      </c>
      <c r="F201" s="265"/>
      <c r="G201" s="476"/>
      <c r="H201" s="477"/>
      <c r="I201" s="478"/>
      <c r="J201" s="244"/>
      <c r="K201" s="266"/>
      <c r="L201" s="266"/>
      <c r="M201" s="267"/>
      <c r="N201" s="252"/>
      <c r="V201" s="45"/>
    </row>
    <row r="202" spans="1:22" ht="24" customHeight="1" thickBot="1">
      <c r="A202" s="430">
        <f t="shared" ref="A202" si="43">A198+1</f>
        <v>47</v>
      </c>
      <c r="B202" s="193" t="s">
        <v>336</v>
      </c>
      <c r="C202" s="193" t="s">
        <v>338</v>
      </c>
      <c r="D202" s="193" t="s">
        <v>24</v>
      </c>
      <c r="E202" s="447" t="s">
        <v>340</v>
      </c>
      <c r="F202" s="447"/>
      <c r="G202" s="447" t="s">
        <v>332</v>
      </c>
      <c r="H202" s="452"/>
      <c r="I202" s="203"/>
      <c r="J202" s="268"/>
      <c r="K202" s="268"/>
      <c r="L202" s="268"/>
      <c r="M202" s="269"/>
      <c r="N202" s="252"/>
      <c r="V202" s="45"/>
    </row>
    <row r="203" spans="1:22" ht="13.5" thickBot="1">
      <c r="A203" s="430"/>
      <c r="B203" s="253"/>
      <c r="C203" s="253"/>
      <c r="D203" s="254"/>
      <c r="E203" s="255"/>
      <c r="F203" s="256"/>
      <c r="G203" s="473"/>
      <c r="H203" s="474"/>
      <c r="I203" s="475"/>
      <c r="J203" s="257"/>
      <c r="K203" s="258"/>
      <c r="L203" s="259"/>
      <c r="M203" s="171"/>
      <c r="N203" s="252"/>
      <c r="V203" s="45">
        <f>G203</f>
        <v>0</v>
      </c>
    </row>
    <row r="204" spans="1:22" ht="23.25" thickBot="1">
      <c r="A204" s="430"/>
      <c r="B204" s="194" t="s">
        <v>337</v>
      </c>
      <c r="C204" s="194" t="s">
        <v>339</v>
      </c>
      <c r="D204" s="194" t="s">
        <v>23</v>
      </c>
      <c r="E204" s="434" t="s">
        <v>341</v>
      </c>
      <c r="F204" s="434"/>
      <c r="G204" s="453"/>
      <c r="H204" s="454"/>
      <c r="I204" s="455"/>
      <c r="J204" s="260"/>
      <c r="K204" s="259"/>
      <c r="L204" s="232"/>
      <c r="M204" s="261"/>
      <c r="N204" s="252"/>
      <c r="V204" s="45"/>
    </row>
    <row r="205" spans="1:22" ht="13.5" thickBot="1">
      <c r="A205" s="431"/>
      <c r="B205" s="262"/>
      <c r="C205" s="262"/>
      <c r="D205" s="263"/>
      <c r="E205" s="264" t="s">
        <v>4</v>
      </c>
      <c r="F205" s="265"/>
      <c r="G205" s="476"/>
      <c r="H205" s="477"/>
      <c r="I205" s="478"/>
      <c r="J205" s="244"/>
      <c r="K205" s="266"/>
      <c r="L205" s="266"/>
      <c r="M205" s="267"/>
      <c r="N205" s="252"/>
      <c r="V205" s="45"/>
    </row>
    <row r="206" spans="1:22" ht="24" customHeight="1" thickBot="1">
      <c r="A206" s="430">
        <f t="shared" ref="A206" si="44">A202+1</f>
        <v>48</v>
      </c>
      <c r="B206" s="193" t="s">
        <v>336</v>
      </c>
      <c r="C206" s="193" t="s">
        <v>338</v>
      </c>
      <c r="D206" s="193" t="s">
        <v>24</v>
      </c>
      <c r="E206" s="447" t="s">
        <v>340</v>
      </c>
      <c r="F206" s="447"/>
      <c r="G206" s="447" t="s">
        <v>332</v>
      </c>
      <c r="H206" s="452"/>
      <c r="I206" s="203"/>
      <c r="J206" s="268"/>
      <c r="K206" s="268"/>
      <c r="L206" s="268"/>
      <c r="M206" s="269"/>
      <c r="N206" s="252"/>
      <c r="V206" s="45"/>
    </row>
    <row r="207" spans="1:22" ht="13.5" thickBot="1">
      <c r="A207" s="430"/>
      <c r="B207" s="253"/>
      <c r="C207" s="253"/>
      <c r="D207" s="254"/>
      <c r="E207" s="255"/>
      <c r="F207" s="256"/>
      <c r="G207" s="473"/>
      <c r="H207" s="474"/>
      <c r="I207" s="475"/>
      <c r="J207" s="257"/>
      <c r="K207" s="258"/>
      <c r="L207" s="259"/>
      <c r="M207" s="171"/>
      <c r="N207" s="252"/>
      <c r="V207" s="45">
        <f>G207</f>
        <v>0</v>
      </c>
    </row>
    <row r="208" spans="1:22" ht="23.25" thickBot="1">
      <c r="A208" s="430"/>
      <c r="B208" s="194" t="s">
        <v>337</v>
      </c>
      <c r="C208" s="194" t="s">
        <v>339</v>
      </c>
      <c r="D208" s="194" t="s">
        <v>23</v>
      </c>
      <c r="E208" s="434" t="s">
        <v>341</v>
      </c>
      <c r="F208" s="434"/>
      <c r="G208" s="453"/>
      <c r="H208" s="454"/>
      <c r="I208" s="455"/>
      <c r="J208" s="260"/>
      <c r="K208" s="259"/>
      <c r="L208" s="232"/>
      <c r="M208" s="261"/>
      <c r="N208" s="252"/>
      <c r="V208" s="45"/>
    </row>
    <row r="209" spans="1:22" ht="13.5" thickBot="1">
      <c r="A209" s="431"/>
      <c r="B209" s="262"/>
      <c r="C209" s="262"/>
      <c r="D209" s="263"/>
      <c r="E209" s="264" t="s">
        <v>4</v>
      </c>
      <c r="F209" s="265"/>
      <c r="G209" s="476"/>
      <c r="H209" s="477"/>
      <c r="I209" s="478"/>
      <c r="J209" s="244"/>
      <c r="K209" s="266"/>
      <c r="L209" s="266"/>
      <c r="M209" s="267"/>
      <c r="N209" s="252"/>
      <c r="V209" s="45"/>
    </row>
    <row r="210" spans="1:22" ht="24" customHeight="1" thickBot="1">
      <c r="A210" s="430">
        <f t="shared" ref="A210" si="45">A206+1</f>
        <v>49</v>
      </c>
      <c r="B210" s="193" t="s">
        <v>336</v>
      </c>
      <c r="C210" s="193" t="s">
        <v>338</v>
      </c>
      <c r="D210" s="193" t="s">
        <v>24</v>
      </c>
      <c r="E210" s="447" t="s">
        <v>340</v>
      </c>
      <c r="F210" s="447"/>
      <c r="G210" s="447" t="s">
        <v>332</v>
      </c>
      <c r="H210" s="452"/>
      <c r="I210" s="203"/>
      <c r="J210" s="268"/>
      <c r="K210" s="268"/>
      <c r="L210" s="268"/>
      <c r="M210" s="269"/>
      <c r="N210" s="252"/>
      <c r="V210" s="45"/>
    </row>
    <row r="211" spans="1:22" ht="13.5" thickBot="1">
      <c r="A211" s="430"/>
      <c r="B211" s="253"/>
      <c r="C211" s="253"/>
      <c r="D211" s="254"/>
      <c r="E211" s="255"/>
      <c r="F211" s="256"/>
      <c r="G211" s="473"/>
      <c r="H211" s="474"/>
      <c r="I211" s="475"/>
      <c r="J211" s="257"/>
      <c r="K211" s="258"/>
      <c r="L211" s="259"/>
      <c r="M211" s="171"/>
      <c r="N211" s="252"/>
      <c r="V211" s="45">
        <f>G211</f>
        <v>0</v>
      </c>
    </row>
    <row r="212" spans="1:22" ht="23.25" thickBot="1">
      <c r="A212" s="430"/>
      <c r="B212" s="194" t="s">
        <v>337</v>
      </c>
      <c r="C212" s="194" t="s">
        <v>339</v>
      </c>
      <c r="D212" s="194" t="s">
        <v>23</v>
      </c>
      <c r="E212" s="434" t="s">
        <v>341</v>
      </c>
      <c r="F212" s="434"/>
      <c r="G212" s="453"/>
      <c r="H212" s="454"/>
      <c r="I212" s="455"/>
      <c r="J212" s="260"/>
      <c r="K212" s="259"/>
      <c r="L212" s="232"/>
      <c r="M212" s="261"/>
      <c r="N212" s="252"/>
      <c r="V212" s="45"/>
    </row>
    <row r="213" spans="1:22" ht="13.5" thickBot="1">
      <c r="A213" s="431"/>
      <c r="B213" s="262"/>
      <c r="C213" s="262"/>
      <c r="D213" s="263"/>
      <c r="E213" s="264" t="s">
        <v>4</v>
      </c>
      <c r="F213" s="265"/>
      <c r="G213" s="476"/>
      <c r="H213" s="477"/>
      <c r="I213" s="478"/>
      <c r="J213" s="244"/>
      <c r="K213" s="266"/>
      <c r="L213" s="266"/>
      <c r="M213" s="267"/>
      <c r="N213" s="252"/>
      <c r="V213" s="45"/>
    </row>
    <row r="214" spans="1:22" ht="24" customHeight="1" thickBot="1">
      <c r="A214" s="430">
        <f t="shared" ref="A214" si="46">A210+1</f>
        <v>50</v>
      </c>
      <c r="B214" s="193" t="s">
        <v>336</v>
      </c>
      <c r="C214" s="193" t="s">
        <v>338</v>
      </c>
      <c r="D214" s="193" t="s">
        <v>24</v>
      </c>
      <c r="E214" s="447" t="s">
        <v>340</v>
      </c>
      <c r="F214" s="447"/>
      <c r="G214" s="447" t="s">
        <v>332</v>
      </c>
      <c r="H214" s="452"/>
      <c r="I214" s="203"/>
      <c r="J214" s="268"/>
      <c r="K214" s="268"/>
      <c r="L214" s="268"/>
      <c r="M214" s="269"/>
      <c r="N214" s="252"/>
      <c r="V214" s="45"/>
    </row>
    <row r="215" spans="1:22" ht="13.5" thickBot="1">
      <c r="A215" s="430"/>
      <c r="B215" s="253"/>
      <c r="C215" s="253"/>
      <c r="D215" s="254"/>
      <c r="E215" s="255"/>
      <c r="F215" s="256"/>
      <c r="G215" s="473"/>
      <c r="H215" s="474"/>
      <c r="I215" s="475"/>
      <c r="J215" s="257"/>
      <c r="K215" s="258"/>
      <c r="L215" s="259"/>
      <c r="M215" s="171"/>
      <c r="N215" s="252"/>
      <c r="V215" s="45">
        <f>G215</f>
        <v>0</v>
      </c>
    </row>
    <row r="216" spans="1:22" ht="23.25" thickBot="1">
      <c r="A216" s="430"/>
      <c r="B216" s="194" t="s">
        <v>337</v>
      </c>
      <c r="C216" s="194" t="s">
        <v>339</v>
      </c>
      <c r="D216" s="194" t="s">
        <v>23</v>
      </c>
      <c r="E216" s="434" t="s">
        <v>341</v>
      </c>
      <c r="F216" s="434"/>
      <c r="G216" s="453"/>
      <c r="H216" s="454"/>
      <c r="I216" s="455"/>
      <c r="J216" s="260"/>
      <c r="K216" s="259"/>
      <c r="L216" s="232"/>
      <c r="M216" s="261"/>
      <c r="N216" s="252"/>
      <c r="V216" s="45"/>
    </row>
    <row r="217" spans="1:22" ht="13.5" thickBot="1">
      <c r="A217" s="431"/>
      <c r="B217" s="262"/>
      <c r="C217" s="262"/>
      <c r="D217" s="263"/>
      <c r="E217" s="264" t="s">
        <v>4</v>
      </c>
      <c r="F217" s="265"/>
      <c r="G217" s="476"/>
      <c r="H217" s="477"/>
      <c r="I217" s="478"/>
      <c r="J217" s="244"/>
      <c r="K217" s="266"/>
      <c r="L217" s="266"/>
      <c r="M217" s="267"/>
      <c r="N217" s="252"/>
      <c r="V217" s="45"/>
    </row>
    <row r="218" spans="1:22" ht="24" customHeight="1" thickBot="1">
      <c r="A218" s="430">
        <f t="shared" ref="A218" si="47">A214+1</f>
        <v>51</v>
      </c>
      <c r="B218" s="193" t="s">
        <v>336</v>
      </c>
      <c r="C218" s="193" t="s">
        <v>338</v>
      </c>
      <c r="D218" s="193" t="s">
        <v>24</v>
      </c>
      <c r="E218" s="447" t="s">
        <v>340</v>
      </c>
      <c r="F218" s="447"/>
      <c r="G218" s="447" t="s">
        <v>332</v>
      </c>
      <c r="H218" s="452"/>
      <c r="I218" s="203"/>
      <c r="J218" s="268"/>
      <c r="K218" s="268"/>
      <c r="L218" s="268"/>
      <c r="M218" s="269"/>
      <c r="N218" s="252"/>
      <c r="V218" s="45"/>
    </row>
    <row r="219" spans="1:22" ht="13.5" thickBot="1">
      <c r="A219" s="430"/>
      <c r="B219" s="253"/>
      <c r="C219" s="253"/>
      <c r="D219" s="254"/>
      <c r="E219" s="255"/>
      <c r="F219" s="256"/>
      <c r="G219" s="473"/>
      <c r="H219" s="474"/>
      <c r="I219" s="475"/>
      <c r="J219" s="257"/>
      <c r="K219" s="258"/>
      <c r="L219" s="259"/>
      <c r="M219" s="171"/>
      <c r="N219" s="252"/>
      <c r="V219" s="45">
        <f>G219</f>
        <v>0</v>
      </c>
    </row>
    <row r="220" spans="1:22" ht="23.25" thickBot="1">
      <c r="A220" s="430"/>
      <c r="B220" s="194" t="s">
        <v>337</v>
      </c>
      <c r="C220" s="194" t="s">
        <v>339</v>
      </c>
      <c r="D220" s="194" t="s">
        <v>23</v>
      </c>
      <c r="E220" s="434" t="s">
        <v>341</v>
      </c>
      <c r="F220" s="434"/>
      <c r="G220" s="453"/>
      <c r="H220" s="454"/>
      <c r="I220" s="455"/>
      <c r="J220" s="260"/>
      <c r="K220" s="259"/>
      <c r="L220" s="232"/>
      <c r="M220" s="261"/>
      <c r="N220" s="252"/>
      <c r="V220" s="45"/>
    </row>
    <row r="221" spans="1:22" ht="13.5" thickBot="1">
      <c r="A221" s="431"/>
      <c r="B221" s="262"/>
      <c r="C221" s="262"/>
      <c r="D221" s="263"/>
      <c r="E221" s="264" t="s">
        <v>4</v>
      </c>
      <c r="F221" s="265"/>
      <c r="G221" s="476"/>
      <c r="H221" s="477"/>
      <c r="I221" s="478"/>
      <c r="J221" s="244"/>
      <c r="K221" s="266"/>
      <c r="L221" s="266"/>
      <c r="M221" s="267"/>
      <c r="N221" s="252"/>
      <c r="V221" s="45"/>
    </row>
    <row r="222" spans="1:22" ht="24" customHeight="1" thickBot="1">
      <c r="A222" s="430">
        <f t="shared" ref="A222" si="48">A218+1</f>
        <v>52</v>
      </c>
      <c r="B222" s="193" t="s">
        <v>336</v>
      </c>
      <c r="C222" s="193" t="s">
        <v>338</v>
      </c>
      <c r="D222" s="193" t="s">
        <v>24</v>
      </c>
      <c r="E222" s="447" t="s">
        <v>340</v>
      </c>
      <c r="F222" s="447"/>
      <c r="G222" s="447" t="s">
        <v>332</v>
      </c>
      <c r="H222" s="452"/>
      <c r="I222" s="203"/>
      <c r="J222" s="268"/>
      <c r="K222" s="268"/>
      <c r="L222" s="268"/>
      <c r="M222" s="269"/>
      <c r="N222" s="252"/>
      <c r="V222" s="45"/>
    </row>
    <row r="223" spans="1:22" ht="13.5" thickBot="1">
      <c r="A223" s="430"/>
      <c r="B223" s="253"/>
      <c r="C223" s="253"/>
      <c r="D223" s="254"/>
      <c r="E223" s="255"/>
      <c r="F223" s="256"/>
      <c r="G223" s="473"/>
      <c r="H223" s="474"/>
      <c r="I223" s="475"/>
      <c r="J223" s="257"/>
      <c r="K223" s="258"/>
      <c r="L223" s="259"/>
      <c r="M223" s="171"/>
      <c r="N223" s="252"/>
      <c r="V223" s="45">
        <f>G223</f>
        <v>0</v>
      </c>
    </row>
    <row r="224" spans="1:22" ht="23.25" thickBot="1">
      <c r="A224" s="430"/>
      <c r="B224" s="194" t="s">
        <v>337</v>
      </c>
      <c r="C224" s="194" t="s">
        <v>339</v>
      </c>
      <c r="D224" s="194" t="s">
        <v>23</v>
      </c>
      <c r="E224" s="434" t="s">
        <v>341</v>
      </c>
      <c r="F224" s="434"/>
      <c r="G224" s="453"/>
      <c r="H224" s="454"/>
      <c r="I224" s="455"/>
      <c r="J224" s="260"/>
      <c r="K224" s="259"/>
      <c r="L224" s="232"/>
      <c r="M224" s="261"/>
      <c r="N224" s="252"/>
      <c r="V224" s="45"/>
    </row>
    <row r="225" spans="1:22" ht="13.5" thickBot="1">
      <c r="A225" s="431"/>
      <c r="B225" s="262"/>
      <c r="C225" s="262"/>
      <c r="D225" s="263"/>
      <c r="E225" s="264" t="s">
        <v>4</v>
      </c>
      <c r="F225" s="265"/>
      <c r="G225" s="476"/>
      <c r="H225" s="477"/>
      <c r="I225" s="478"/>
      <c r="J225" s="244"/>
      <c r="K225" s="266"/>
      <c r="L225" s="266"/>
      <c r="M225" s="267"/>
      <c r="N225" s="252"/>
      <c r="V225" s="45"/>
    </row>
    <row r="226" spans="1:22" ht="24" customHeight="1" thickBot="1">
      <c r="A226" s="430">
        <f t="shared" ref="A226" si="49">A222+1</f>
        <v>53</v>
      </c>
      <c r="B226" s="193" t="s">
        <v>336</v>
      </c>
      <c r="C226" s="193" t="s">
        <v>338</v>
      </c>
      <c r="D226" s="193" t="s">
        <v>24</v>
      </c>
      <c r="E226" s="447" t="s">
        <v>340</v>
      </c>
      <c r="F226" s="447"/>
      <c r="G226" s="447" t="s">
        <v>332</v>
      </c>
      <c r="H226" s="452"/>
      <c r="I226" s="203"/>
      <c r="J226" s="268"/>
      <c r="K226" s="268"/>
      <c r="L226" s="268"/>
      <c r="M226" s="269"/>
      <c r="N226" s="252"/>
      <c r="V226" s="45"/>
    </row>
    <row r="227" spans="1:22" ht="13.5" thickBot="1">
      <c r="A227" s="430"/>
      <c r="B227" s="253"/>
      <c r="C227" s="253"/>
      <c r="D227" s="254"/>
      <c r="E227" s="255"/>
      <c r="F227" s="256"/>
      <c r="G227" s="473"/>
      <c r="H227" s="474"/>
      <c r="I227" s="475"/>
      <c r="J227" s="257"/>
      <c r="K227" s="258"/>
      <c r="L227" s="259"/>
      <c r="M227" s="171"/>
      <c r="N227" s="252"/>
      <c r="V227" s="45">
        <f>G227</f>
        <v>0</v>
      </c>
    </row>
    <row r="228" spans="1:22" ht="23.25" thickBot="1">
      <c r="A228" s="430"/>
      <c r="B228" s="194" t="s">
        <v>337</v>
      </c>
      <c r="C228" s="194" t="s">
        <v>339</v>
      </c>
      <c r="D228" s="194" t="s">
        <v>23</v>
      </c>
      <c r="E228" s="434" t="s">
        <v>341</v>
      </c>
      <c r="F228" s="434"/>
      <c r="G228" s="453"/>
      <c r="H228" s="454"/>
      <c r="I228" s="455"/>
      <c r="J228" s="260"/>
      <c r="K228" s="259"/>
      <c r="L228" s="232"/>
      <c r="M228" s="261"/>
      <c r="N228" s="252"/>
      <c r="V228" s="45"/>
    </row>
    <row r="229" spans="1:22" ht="13.5" thickBot="1">
      <c r="A229" s="431"/>
      <c r="B229" s="262"/>
      <c r="C229" s="262"/>
      <c r="D229" s="263"/>
      <c r="E229" s="264" t="s">
        <v>4</v>
      </c>
      <c r="F229" s="265"/>
      <c r="G229" s="476"/>
      <c r="H229" s="477"/>
      <c r="I229" s="478"/>
      <c r="J229" s="244"/>
      <c r="K229" s="266"/>
      <c r="L229" s="266"/>
      <c r="M229" s="267"/>
      <c r="N229" s="252"/>
      <c r="V229" s="45"/>
    </row>
    <row r="230" spans="1:22" ht="24" customHeight="1" thickBot="1">
      <c r="A230" s="430">
        <f t="shared" ref="A230" si="50">A226+1</f>
        <v>54</v>
      </c>
      <c r="B230" s="193" t="s">
        <v>336</v>
      </c>
      <c r="C230" s="193" t="s">
        <v>338</v>
      </c>
      <c r="D230" s="193" t="s">
        <v>24</v>
      </c>
      <c r="E230" s="447" t="s">
        <v>340</v>
      </c>
      <c r="F230" s="447"/>
      <c r="G230" s="447" t="s">
        <v>332</v>
      </c>
      <c r="H230" s="452"/>
      <c r="I230" s="203"/>
      <c r="J230" s="268"/>
      <c r="K230" s="268"/>
      <c r="L230" s="268"/>
      <c r="M230" s="269"/>
      <c r="N230" s="252"/>
      <c r="V230" s="45"/>
    </row>
    <row r="231" spans="1:22" ht="13.5" thickBot="1">
      <c r="A231" s="430"/>
      <c r="B231" s="253"/>
      <c r="C231" s="253"/>
      <c r="D231" s="254"/>
      <c r="E231" s="255"/>
      <c r="F231" s="256"/>
      <c r="G231" s="473"/>
      <c r="H231" s="474"/>
      <c r="I231" s="475"/>
      <c r="J231" s="257"/>
      <c r="K231" s="258"/>
      <c r="L231" s="259"/>
      <c r="M231" s="171"/>
      <c r="N231" s="252"/>
      <c r="V231" s="45">
        <f>G231</f>
        <v>0</v>
      </c>
    </row>
    <row r="232" spans="1:22" ht="23.25" thickBot="1">
      <c r="A232" s="430"/>
      <c r="B232" s="194" t="s">
        <v>337</v>
      </c>
      <c r="C232" s="194" t="s">
        <v>339</v>
      </c>
      <c r="D232" s="194" t="s">
        <v>23</v>
      </c>
      <c r="E232" s="434" t="s">
        <v>341</v>
      </c>
      <c r="F232" s="434"/>
      <c r="G232" s="453"/>
      <c r="H232" s="454"/>
      <c r="I232" s="455"/>
      <c r="J232" s="260"/>
      <c r="K232" s="259"/>
      <c r="L232" s="232"/>
      <c r="M232" s="261"/>
      <c r="N232" s="252"/>
      <c r="V232" s="45"/>
    </row>
    <row r="233" spans="1:22" ht="13.5" thickBot="1">
      <c r="A233" s="431"/>
      <c r="B233" s="262"/>
      <c r="C233" s="262"/>
      <c r="D233" s="263"/>
      <c r="E233" s="264" t="s">
        <v>4</v>
      </c>
      <c r="F233" s="265"/>
      <c r="G233" s="476"/>
      <c r="H233" s="477"/>
      <c r="I233" s="478"/>
      <c r="J233" s="244"/>
      <c r="K233" s="266"/>
      <c r="L233" s="266"/>
      <c r="M233" s="267"/>
      <c r="N233" s="252"/>
      <c r="V233" s="45"/>
    </row>
    <row r="234" spans="1:22" ht="24" customHeight="1" thickBot="1">
      <c r="A234" s="430">
        <f t="shared" ref="A234" si="51">A230+1</f>
        <v>55</v>
      </c>
      <c r="B234" s="193" t="s">
        <v>336</v>
      </c>
      <c r="C234" s="193" t="s">
        <v>338</v>
      </c>
      <c r="D234" s="193" t="s">
        <v>24</v>
      </c>
      <c r="E234" s="447" t="s">
        <v>340</v>
      </c>
      <c r="F234" s="447"/>
      <c r="G234" s="447" t="s">
        <v>332</v>
      </c>
      <c r="H234" s="452"/>
      <c r="I234" s="203"/>
      <c r="J234" s="268"/>
      <c r="K234" s="268"/>
      <c r="L234" s="268"/>
      <c r="M234" s="269"/>
      <c r="N234" s="252"/>
      <c r="V234" s="45"/>
    </row>
    <row r="235" spans="1:22" ht="13.5" thickBot="1">
      <c r="A235" s="430"/>
      <c r="B235" s="253"/>
      <c r="C235" s="253"/>
      <c r="D235" s="254"/>
      <c r="E235" s="255"/>
      <c r="F235" s="256"/>
      <c r="G235" s="473"/>
      <c r="H235" s="474"/>
      <c r="I235" s="475"/>
      <c r="J235" s="257"/>
      <c r="K235" s="258"/>
      <c r="L235" s="259"/>
      <c r="M235" s="171"/>
      <c r="N235" s="252"/>
      <c r="V235" s="45">
        <f>G235</f>
        <v>0</v>
      </c>
    </row>
    <row r="236" spans="1:22" ht="23.25" thickBot="1">
      <c r="A236" s="430"/>
      <c r="B236" s="194" t="s">
        <v>337</v>
      </c>
      <c r="C236" s="194" t="s">
        <v>339</v>
      </c>
      <c r="D236" s="194" t="s">
        <v>23</v>
      </c>
      <c r="E236" s="434" t="s">
        <v>341</v>
      </c>
      <c r="F236" s="434"/>
      <c r="G236" s="453"/>
      <c r="H236" s="454"/>
      <c r="I236" s="455"/>
      <c r="J236" s="260"/>
      <c r="K236" s="259"/>
      <c r="L236" s="232"/>
      <c r="M236" s="261"/>
      <c r="N236" s="252"/>
      <c r="V236" s="45"/>
    </row>
    <row r="237" spans="1:22" ht="13.5" thickBot="1">
      <c r="A237" s="431"/>
      <c r="B237" s="262"/>
      <c r="C237" s="262"/>
      <c r="D237" s="263"/>
      <c r="E237" s="264" t="s">
        <v>4</v>
      </c>
      <c r="F237" s="265"/>
      <c r="G237" s="476"/>
      <c r="H237" s="477"/>
      <c r="I237" s="478"/>
      <c r="J237" s="244"/>
      <c r="K237" s="266"/>
      <c r="L237" s="266"/>
      <c r="M237" s="267"/>
      <c r="N237" s="252"/>
      <c r="V237" s="45"/>
    </row>
    <row r="238" spans="1:22" ht="24" customHeight="1" thickBot="1">
      <c r="A238" s="430">
        <f t="shared" ref="A238" si="52">A234+1</f>
        <v>56</v>
      </c>
      <c r="B238" s="193" t="s">
        <v>336</v>
      </c>
      <c r="C238" s="193" t="s">
        <v>338</v>
      </c>
      <c r="D238" s="193" t="s">
        <v>24</v>
      </c>
      <c r="E238" s="447" t="s">
        <v>340</v>
      </c>
      <c r="F238" s="447"/>
      <c r="G238" s="447" t="s">
        <v>332</v>
      </c>
      <c r="H238" s="452"/>
      <c r="I238" s="203"/>
      <c r="J238" s="268"/>
      <c r="K238" s="268"/>
      <c r="L238" s="268"/>
      <c r="M238" s="269"/>
      <c r="N238" s="252"/>
      <c r="V238" s="45"/>
    </row>
    <row r="239" spans="1:22" ht="13.5" thickBot="1">
      <c r="A239" s="430"/>
      <c r="B239" s="253"/>
      <c r="C239" s="253"/>
      <c r="D239" s="254"/>
      <c r="E239" s="255"/>
      <c r="F239" s="256"/>
      <c r="G239" s="473"/>
      <c r="H239" s="474"/>
      <c r="I239" s="475"/>
      <c r="J239" s="257"/>
      <c r="K239" s="258"/>
      <c r="L239" s="259"/>
      <c r="M239" s="171"/>
      <c r="N239" s="252"/>
      <c r="V239" s="45">
        <f>G239</f>
        <v>0</v>
      </c>
    </row>
    <row r="240" spans="1:22" ht="23.25" thickBot="1">
      <c r="A240" s="430"/>
      <c r="B240" s="194" t="s">
        <v>337</v>
      </c>
      <c r="C240" s="194" t="s">
        <v>339</v>
      </c>
      <c r="D240" s="194" t="s">
        <v>23</v>
      </c>
      <c r="E240" s="434" t="s">
        <v>341</v>
      </c>
      <c r="F240" s="434"/>
      <c r="G240" s="453"/>
      <c r="H240" s="454"/>
      <c r="I240" s="455"/>
      <c r="J240" s="260"/>
      <c r="K240" s="259"/>
      <c r="L240" s="232"/>
      <c r="M240" s="261"/>
      <c r="N240" s="252"/>
      <c r="V240" s="45"/>
    </row>
    <row r="241" spans="1:22" ht="13.5" thickBot="1">
      <c r="A241" s="431"/>
      <c r="B241" s="262"/>
      <c r="C241" s="262"/>
      <c r="D241" s="263"/>
      <c r="E241" s="264" t="s">
        <v>4</v>
      </c>
      <c r="F241" s="265"/>
      <c r="G241" s="476"/>
      <c r="H241" s="477"/>
      <c r="I241" s="478"/>
      <c r="J241" s="244"/>
      <c r="K241" s="266"/>
      <c r="L241" s="266"/>
      <c r="M241" s="267"/>
      <c r="N241" s="252"/>
      <c r="V241" s="45"/>
    </row>
    <row r="242" spans="1:22" ht="24" customHeight="1" thickBot="1">
      <c r="A242" s="430">
        <f t="shared" ref="A242" si="53">A238+1</f>
        <v>57</v>
      </c>
      <c r="B242" s="193" t="s">
        <v>336</v>
      </c>
      <c r="C242" s="193" t="s">
        <v>338</v>
      </c>
      <c r="D242" s="193" t="s">
        <v>24</v>
      </c>
      <c r="E242" s="447" t="s">
        <v>340</v>
      </c>
      <c r="F242" s="447"/>
      <c r="G242" s="447" t="s">
        <v>332</v>
      </c>
      <c r="H242" s="452"/>
      <c r="I242" s="203"/>
      <c r="J242" s="268"/>
      <c r="K242" s="268"/>
      <c r="L242" s="268"/>
      <c r="M242" s="269"/>
      <c r="N242" s="252"/>
      <c r="V242" s="45"/>
    </row>
    <row r="243" spans="1:22" ht="13.5" thickBot="1">
      <c r="A243" s="430"/>
      <c r="B243" s="253"/>
      <c r="C243" s="253"/>
      <c r="D243" s="254"/>
      <c r="E243" s="255"/>
      <c r="F243" s="256"/>
      <c r="G243" s="473"/>
      <c r="H243" s="474"/>
      <c r="I243" s="475"/>
      <c r="J243" s="257"/>
      <c r="K243" s="258"/>
      <c r="L243" s="259"/>
      <c r="M243" s="171"/>
      <c r="N243" s="252"/>
      <c r="V243" s="45">
        <f>G243</f>
        <v>0</v>
      </c>
    </row>
    <row r="244" spans="1:22" ht="23.25" thickBot="1">
      <c r="A244" s="430"/>
      <c r="B244" s="194" t="s">
        <v>337</v>
      </c>
      <c r="C244" s="194" t="s">
        <v>339</v>
      </c>
      <c r="D244" s="194" t="s">
        <v>23</v>
      </c>
      <c r="E244" s="434" t="s">
        <v>341</v>
      </c>
      <c r="F244" s="434"/>
      <c r="G244" s="453"/>
      <c r="H244" s="454"/>
      <c r="I244" s="455"/>
      <c r="J244" s="260"/>
      <c r="K244" s="259"/>
      <c r="L244" s="232"/>
      <c r="M244" s="261"/>
      <c r="N244" s="252"/>
      <c r="V244" s="45"/>
    </row>
    <row r="245" spans="1:22" ht="13.5" thickBot="1">
      <c r="A245" s="431"/>
      <c r="B245" s="262"/>
      <c r="C245" s="262"/>
      <c r="D245" s="263"/>
      <c r="E245" s="264" t="s">
        <v>4</v>
      </c>
      <c r="F245" s="265"/>
      <c r="G245" s="476"/>
      <c r="H245" s="477"/>
      <c r="I245" s="478"/>
      <c r="J245" s="244"/>
      <c r="K245" s="266"/>
      <c r="L245" s="266"/>
      <c r="M245" s="267"/>
      <c r="N245" s="252"/>
      <c r="V245" s="45"/>
    </row>
    <row r="246" spans="1:22" ht="24" customHeight="1" thickBot="1">
      <c r="A246" s="430">
        <f t="shared" ref="A246" si="54">A242+1</f>
        <v>58</v>
      </c>
      <c r="B246" s="193" t="s">
        <v>336</v>
      </c>
      <c r="C246" s="193" t="s">
        <v>338</v>
      </c>
      <c r="D246" s="193" t="s">
        <v>24</v>
      </c>
      <c r="E246" s="447" t="s">
        <v>340</v>
      </c>
      <c r="F246" s="447"/>
      <c r="G246" s="447" t="s">
        <v>332</v>
      </c>
      <c r="H246" s="452"/>
      <c r="I246" s="203"/>
      <c r="J246" s="268"/>
      <c r="K246" s="268"/>
      <c r="L246" s="268"/>
      <c r="M246" s="269"/>
      <c r="N246" s="252"/>
      <c r="V246" s="45"/>
    </row>
    <row r="247" spans="1:22" ht="13.5" thickBot="1">
      <c r="A247" s="430"/>
      <c r="B247" s="253"/>
      <c r="C247" s="253"/>
      <c r="D247" s="254"/>
      <c r="E247" s="255"/>
      <c r="F247" s="256"/>
      <c r="G247" s="473"/>
      <c r="H247" s="474"/>
      <c r="I247" s="475"/>
      <c r="J247" s="257"/>
      <c r="K247" s="258"/>
      <c r="L247" s="259"/>
      <c r="M247" s="171"/>
      <c r="N247" s="252"/>
      <c r="V247" s="45">
        <f>G247</f>
        <v>0</v>
      </c>
    </row>
    <row r="248" spans="1:22" ht="23.25" thickBot="1">
      <c r="A248" s="430"/>
      <c r="B248" s="194" t="s">
        <v>337</v>
      </c>
      <c r="C248" s="194" t="s">
        <v>339</v>
      </c>
      <c r="D248" s="194" t="s">
        <v>23</v>
      </c>
      <c r="E248" s="434" t="s">
        <v>341</v>
      </c>
      <c r="F248" s="434"/>
      <c r="G248" s="453"/>
      <c r="H248" s="454"/>
      <c r="I248" s="455"/>
      <c r="J248" s="260"/>
      <c r="K248" s="259"/>
      <c r="L248" s="232"/>
      <c r="M248" s="261"/>
      <c r="N248" s="252"/>
      <c r="V248" s="45"/>
    </row>
    <row r="249" spans="1:22" ht="13.5" thickBot="1">
      <c r="A249" s="431"/>
      <c r="B249" s="262"/>
      <c r="C249" s="262"/>
      <c r="D249" s="263"/>
      <c r="E249" s="264" t="s">
        <v>4</v>
      </c>
      <c r="F249" s="265"/>
      <c r="G249" s="476"/>
      <c r="H249" s="477"/>
      <c r="I249" s="478"/>
      <c r="J249" s="244"/>
      <c r="K249" s="266"/>
      <c r="L249" s="266"/>
      <c r="M249" s="267"/>
      <c r="N249" s="252"/>
      <c r="V249" s="45"/>
    </row>
    <row r="250" spans="1:22" ht="24" customHeight="1" thickBot="1">
      <c r="A250" s="430">
        <f t="shared" ref="A250" si="55">A246+1</f>
        <v>59</v>
      </c>
      <c r="B250" s="193" t="s">
        <v>336</v>
      </c>
      <c r="C250" s="193" t="s">
        <v>338</v>
      </c>
      <c r="D250" s="193" t="s">
        <v>24</v>
      </c>
      <c r="E250" s="447" t="s">
        <v>340</v>
      </c>
      <c r="F250" s="447"/>
      <c r="G250" s="447" t="s">
        <v>332</v>
      </c>
      <c r="H250" s="452"/>
      <c r="I250" s="203"/>
      <c r="J250" s="268"/>
      <c r="K250" s="268"/>
      <c r="L250" s="268"/>
      <c r="M250" s="269"/>
      <c r="N250" s="252"/>
      <c r="V250" s="45"/>
    </row>
    <row r="251" spans="1:22" ht="13.5" thickBot="1">
      <c r="A251" s="430"/>
      <c r="B251" s="253"/>
      <c r="C251" s="253"/>
      <c r="D251" s="254"/>
      <c r="E251" s="255"/>
      <c r="F251" s="256"/>
      <c r="G251" s="473"/>
      <c r="H251" s="474"/>
      <c r="I251" s="475"/>
      <c r="J251" s="257"/>
      <c r="K251" s="258"/>
      <c r="L251" s="259"/>
      <c r="M251" s="171"/>
      <c r="N251" s="252"/>
      <c r="V251" s="45">
        <f>G251</f>
        <v>0</v>
      </c>
    </row>
    <row r="252" spans="1:22" ht="23.25" thickBot="1">
      <c r="A252" s="430"/>
      <c r="B252" s="194" t="s">
        <v>337</v>
      </c>
      <c r="C252" s="194" t="s">
        <v>339</v>
      </c>
      <c r="D252" s="194" t="s">
        <v>23</v>
      </c>
      <c r="E252" s="434" t="s">
        <v>341</v>
      </c>
      <c r="F252" s="434"/>
      <c r="G252" s="453"/>
      <c r="H252" s="454"/>
      <c r="I252" s="455"/>
      <c r="J252" s="260"/>
      <c r="K252" s="259"/>
      <c r="L252" s="232"/>
      <c r="M252" s="261"/>
      <c r="N252" s="252"/>
      <c r="V252" s="45"/>
    </row>
    <row r="253" spans="1:22" ht="13.5" thickBot="1">
      <c r="A253" s="431"/>
      <c r="B253" s="262"/>
      <c r="C253" s="262"/>
      <c r="D253" s="263"/>
      <c r="E253" s="264" t="s">
        <v>4</v>
      </c>
      <c r="F253" s="265"/>
      <c r="G253" s="476"/>
      <c r="H253" s="477"/>
      <c r="I253" s="478"/>
      <c r="J253" s="244"/>
      <c r="K253" s="266"/>
      <c r="L253" s="266"/>
      <c r="M253" s="267"/>
      <c r="N253" s="252"/>
      <c r="V253" s="45"/>
    </row>
    <row r="254" spans="1:22" ht="24" customHeight="1" thickBot="1">
      <c r="A254" s="430">
        <f t="shared" ref="A254" si="56">A250+1</f>
        <v>60</v>
      </c>
      <c r="B254" s="193" t="s">
        <v>336</v>
      </c>
      <c r="C254" s="193" t="s">
        <v>338</v>
      </c>
      <c r="D254" s="193" t="s">
        <v>24</v>
      </c>
      <c r="E254" s="447" t="s">
        <v>340</v>
      </c>
      <c r="F254" s="447"/>
      <c r="G254" s="447" t="s">
        <v>332</v>
      </c>
      <c r="H254" s="452"/>
      <c r="I254" s="203"/>
      <c r="J254" s="268"/>
      <c r="K254" s="268"/>
      <c r="L254" s="268"/>
      <c r="M254" s="269"/>
      <c r="N254" s="252"/>
      <c r="V254" s="45"/>
    </row>
    <row r="255" spans="1:22" ht="13.5" thickBot="1">
      <c r="A255" s="430"/>
      <c r="B255" s="253"/>
      <c r="C255" s="253"/>
      <c r="D255" s="254"/>
      <c r="E255" s="255"/>
      <c r="F255" s="256"/>
      <c r="G255" s="473"/>
      <c r="H255" s="474"/>
      <c r="I255" s="475"/>
      <c r="J255" s="257"/>
      <c r="K255" s="258"/>
      <c r="L255" s="259"/>
      <c r="M255" s="171"/>
      <c r="N255" s="252"/>
      <c r="V255" s="45">
        <f>G255</f>
        <v>0</v>
      </c>
    </row>
    <row r="256" spans="1:22" ht="23.25" thickBot="1">
      <c r="A256" s="430"/>
      <c r="B256" s="194" t="s">
        <v>337</v>
      </c>
      <c r="C256" s="194" t="s">
        <v>339</v>
      </c>
      <c r="D256" s="194" t="s">
        <v>23</v>
      </c>
      <c r="E256" s="434" t="s">
        <v>341</v>
      </c>
      <c r="F256" s="434"/>
      <c r="G256" s="453"/>
      <c r="H256" s="454"/>
      <c r="I256" s="455"/>
      <c r="J256" s="260"/>
      <c r="K256" s="259"/>
      <c r="L256" s="232"/>
      <c r="M256" s="261"/>
      <c r="N256" s="252"/>
      <c r="V256" s="45"/>
    </row>
    <row r="257" spans="1:22" ht="13.5" thickBot="1">
      <c r="A257" s="431"/>
      <c r="B257" s="262"/>
      <c r="C257" s="262"/>
      <c r="D257" s="263"/>
      <c r="E257" s="264" t="s">
        <v>4</v>
      </c>
      <c r="F257" s="265"/>
      <c r="G257" s="476"/>
      <c r="H257" s="477"/>
      <c r="I257" s="478"/>
      <c r="J257" s="244"/>
      <c r="K257" s="266"/>
      <c r="L257" s="266"/>
      <c r="M257" s="267"/>
      <c r="N257" s="252"/>
      <c r="V257" s="45"/>
    </row>
    <row r="258" spans="1:22" ht="24" customHeight="1" thickBot="1">
      <c r="A258" s="430">
        <f t="shared" ref="A258" si="57">A254+1</f>
        <v>61</v>
      </c>
      <c r="B258" s="193" t="s">
        <v>336</v>
      </c>
      <c r="C258" s="193" t="s">
        <v>338</v>
      </c>
      <c r="D258" s="193" t="s">
        <v>24</v>
      </c>
      <c r="E258" s="447" t="s">
        <v>340</v>
      </c>
      <c r="F258" s="447"/>
      <c r="G258" s="447" t="s">
        <v>332</v>
      </c>
      <c r="H258" s="452"/>
      <c r="I258" s="203"/>
      <c r="J258" s="268"/>
      <c r="K258" s="268"/>
      <c r="L258" s="268"/>
      <c r="M258" s="269"/>
      <c r="N258" s="252"/>
      <c r="V258" s="45"/>
    </row>
    <row r="259" spans="1:22" ht="13.5" thickBot="1">
      <c r="A259" s="430"/>
      <c r="B259" s="253"/>
      <c r="C259" s="253"/>
      <c r="D259" s="254"/>
      <c r="E259" s="255"/>
      <c r="F259" s="256"/>
      <c r="G259" s="473"/>
      <c r="H259" s="474"/>
      <c r="I259" s="475"/>
      <c r="J259" s="257"/>
      <c r="K259" s="258"/>
      <c r="L259" s="259"/>
      <c r="M259" s="171"/>
      <c r="N259" s="252"/>
      <c r="V259" s="45">
        <f>G259</f>
        <v>0</v>
      </c>
    </row>
    <row r="260" spans="1:22" ht="23.25" thickBot="1">
      <c r="A260" s="430"/>
      <c r="B260" s="194" t="s">
        <v>337</v>
      </c>
      <c r="C260" s="194" t="s">
        <v>339</v>
      </c>
      <c r="D260" s="194" t="s">
        <v>23</v>
      </c>
      <c r="E260" s="434" t="s">
        <v>341</v>
      </c>
      <c r="F260" s="434"/>
      <c r="G260" s="453"/>
      <c r="H260" s="454"/>
      <c r="I260" s="455"/>
      <c r="J260" s="260"/>
      <c r="K260" s="259"/>
      <c r="L260" s="232"/>
      <c r="M260" s="261"/>
      <c r="N260" s="252"/>
      <c r="V260" s="45"/>
    </row>
    <row r="261" spans="1:22" ht="13.5" thickBot="1">
      <c r="A261" s="431"/>
      <c r="B261" s="262"/>
      <c r="C261" s="262"/>
      <c r="D261" s="263"/>
      <c r="E261" s="264" t="s">
        <v>4</v>
      </c>
      <c r="F261" s="265"/>
      <c r="G261" s="476"/>
      <c r="H261" s="477"/>
      <c r="I261" s="478"/>
      <c r="J261" s="244"/>
      <c r="K261" s="266"/>
      <c r="L261" s="266"/>
      <c r="M261" s="267"/>
      <c r="N261" s="252"/>
      <c r="V261" s="45"/>
    </row>
    <row r="262" spans="1:22" ht="24" customHeight="1" thickBot="1">
      <c r="A262" s="430">
        <f t="shared" ref="A262" si="58">A258+1</f>
        <v>62</v>
      </c>
      <c r="B262" s="193" t="s">
        <v>336</v>
      </c>
      <c r="C262" s="193" t="s">
        <v>338</v>
      </c>
      <c r="D262" s="193" t="s">
        <v>24</v>
      </c>
      <c r="E262" s="447" t="s">
        <v>340</v>
      </c>
      <c r="F262" s="447"/>
      <c r="G262" s="447" t="s">
        <v>332</v>
      </c>
      <c r="H262" s="452"/>
      <c r="I262" s="203"/>
      <c r="J262" s="268"/>
      <c r="K262" s="268"/>
      <c r="L262" s="268"/>
      <c r="M262" s="269"/>
      <c r="N262" s="252"/>
      <c r="V262" s="45"/>
    </row>
    <row r="263" spans="1:22" ht="13.5" thickBot="1">
      <c r="A263" s="430"/>
      <c r="B263" s="253"/>
      <c r="C263" s="253"/>
      <c r="D263" s="254"/>
      <c r="E263" s="255"/>
      <c r="F263" s="256"/>
      <c r="G263" s="473"/>
      <c r="H263" s="474"/>
      <c r="I263" s="475"/>
      <c r="J263" s="257"/>
      <c r="K263" s="258"/>
      <c r="L263" s="259"/>
      <c r="M263" s="171"/>
      <c r="N263" s="252"/>
      <c r="V263" s="45">
        <f>G263</f>
        <v>0</v>
      </c>
    </row>
    <row r="264" spans="1:22" ht="23.25" thickBot="1">
      <c r="A264" s="430"/>
      <c r="B264" s="194" t="s">
        <v>337</v>
      </c>
      <c r="C264" s="194" t="s">
        <v>339</v>
      </c>
      <c r="D264" s="194" t="s">
        <v>23</v>
      </c>
      <c r="E264" s="434" t="s">
        <v>341</v>
      </c>
      <c r="F264" s="434"/>
      <c r="G264" s="453"/>
      <c r="H264" s="454"/>
      <c r="I264" s="455"/>
      <c r="J264" s="260"/>
      <c r="K264" s="259"/>
      <c r="L264" s="232"/>
      <c r="M264" s="261"/>
      <c r="N264" s="252"/>
      <c r="V264" s="45"/>
    </row>
    <row r="265" spans="1:22" ht="13.5" thickBot="1">
      <c r="A265" s="431"/>
      <c r="B265" s="262"/>
      <c r="C265" s="262"/>
      <c r="D265" s="263"/>
      <c r="E265" s="264" t="s">
        <v>4</v>
      </c>
      <c r="F265" s="265"/>
      <c r="G265" s="476"/>
      <c r="H265" s="477"/>
      <c r="I265" s="478"/>
      <c r="J265" s="244"/>
      <c r="K265" s="266"/>
      <c r="L265" s="266"/>
      <c r="M265" s="267"/>
      <c r="N265" s="252"/>
      <c r="V265" s="45"/>
    </row>
    <row r="266" spans="1:22" ht="24" customHeight="1" thickBot="1">
      <c r="A266" s="430">
        <f t="shared" ref="A266" si="59">A262+1</f>
        <v>63</v>
      </c>
      <c r="B266" s="193" t="s">
        <v>336</v>
      </c>
      <c r="C266" s="193" t="s">
        <v>338</v>
      </c>
      <c r="D266" s="193" t="s">
        <v>24</v>
      </c>
      <c r="E266" s="447" t="s">
        <v>340</v>
      </c>
      <c r="F266" s="447"/>
      <c r="G266" s="447" t="s">
        <v>332</v>
      </c>
      <c r="H266" s="452"/>
      <c r="I266" s="203"/>
      <c r="J266" s="268"/>
      <c r="K266" s="268"/>
      <c r="L266" s="268"/>
      <c r="M266" s="269"/>
      <c r="N266" s="252"/>
      <c r="V266" s="45"/>
    </row>
    <row r="267" spans="1:22" ht="13.5" thickBot="1">
      <c r="A267" s="430"/>
      <c r="B267" s="253"/>
      <c r="C267" s="253"/>
      <c r="D267" s="254"/>
      <c r="E267" s="255"/>
      <c r="F267" s="256"/>
      <c r="G267" s="473"/>
      <c r="H267" s="474"/>
      <c r="I267" s="475"/>
      <c r="J267" s="257"/>
      <c r="K267" s="258"/>
      <c r="L267" s="259"/>
      <c r="M267" s="171"/>
      <c r="N267" s="252"/>
      <c r="V267" s="45">
        <f>G267</f>
        <v>0</v>
      </c>
    </row>
    <row r="268" spans="1:22" ht="23.25" thickBot="1">
      <c r="A268" s="430"/>
      <c r="B268" s="194" t="s">
        <v>337</v>
      </c>
      <c r="C268" s="194" t="s">
        <v>339</v>
      </c>
      <c r="D268" s="194" t="s">
        <v>23</v>
      </c>
      <c r="E268" s="434" t="s">
        <v>341</v>
      </c>
      <c r="F268" s="434"/>
      <c r="G268" s="453"/>
      <c r="H268" s="454"/>
      <c r="I268" s="455"/>
      <c r="J268" s="260"/>
      <c r="K268" s="259"/>
      <c r="L268" s="232"/>
      <c r="M268" s="261"/>
      <c r="N268" s="252"/>
      <c r="V268" s="45"/>
    </row>
    <row r="269" spans="1:22" ht="13.5" thickBot="1">
      <c r="A269" s="431"/>
      <c r="B269" s="262"/>
      <c r="C269" s="262"/>
      <c r="D269" s="263"/>
      <c r="E269" s="264" t="s">
        <v>4</v>
      </c>
      <c r="F269" s="265"/>
      <c r="G269" s="476"/>
      <c r="H269" s="477"/>
      <c r="I269" s="478"/>
      <c r="J269" s="244"/>
      <c r="K269" s="266"/>
      <c r="L269" s="266"/>
      <c r="M269" s="267"/>
      <c r="N269" s="252"/>
      <c r="V269" s="45"/>
    </row>
    <row r="270" spans="1:22" ht="24" customHeight="1" thickBot="1">
      <c r="A270" s="430">
        <f t="shared" ref="A270" si="60">A266+1</f>
        <v>64</v>
      </c>
      <c r="B270" s="193" t="s">
        <v>336</v>
      </c>
      <c r="C270" s="193" t="s">
        <v>338</v>
      </c>
      <c r="D270" s="193" t="s">
        <v>24</v>
      </c>
      <c r="E270" s="447" t="s">
        <v>340</v>
      </c>
      <c r="F270" s="447"/>
      <c r="G270" s="447" t="s">
        <v>332</v>
      </c>
      <c r="H270" s="452"/>
      <c r="I270" s="203"/>
      <c r="J270" s="268"/>
      <c r="K270" s="268"/>
      <c r="L270" s="268"/>
      <c r="M270" s="269"/>
      <c r="N270" s="252"/>
      <c r="V270" s="45"/>
    </row>
    <row r="271" spans="1:22" ht="13.5" thickBot="1">
      <c r="A271" s="430"/>
      <c r="B271" s="253"/>
      <c r="C271" s="253"/>
      <c r="D271" s="254"/>
      <c r="E271" s="255"/>
      <c r="F271" s="256"/>
      <c r="G271" s="473"/>
      <c r="H271" s="474"/>
      <c r="I271" s="475"/>
      <c r="J271" s="257"/>
      <c r="K271" s="258"/>
      <c r="L271" s="259"/>
      <c r="M271" s="171"/>
      <c r="N271" s="252"/>
      <c r="V271" s="45">
        <f>G271</f>
        <v>0</v>
      </c>
    </row>
    <row r="272" spans="1:22" ht="23.25" thickBot="1">
      <c r="A272" s="430"/>
      <c r="B272" s="194" t="s">
        <v>337</v>
      </c>
      <c r="C272" s="194" t="s">
        <v>339</v>
      </c>
      <c r="D272" s="194" t="s">
        <v>23</v>
      </c>
      <c r="E272" s="434" t="s">
        <v>341</v>
      </c>
      <c r="F272" s="434"/>
      <c r="G272" s="453"/>
      <c r="H272" s="454"/>
      <c r="I272" s="455"/>
      <c r="J272" s="260"/>
      <c r="K272" s="259"/>
      <c r="L272" s="232"/>
      <c r="M272" s="261"/>
      <c r="N272" s="252"/>
      <c r="V272" s="45"/>
    </row>
    <row r="273" spans="1:22" ht="13.5" thickBot="1">
      <c r="A273" s="431"/>
      <c r="B273" s="262"/>
      <c r="C273" s="262"/>
      <c r="D273" s="263"/>
      <c r="E273" s="264" t="s">
        <v>4</v>
      </c>
      <c r="F273" s="265"/>
      <c r="G273" s="476"/>
      <c r="H273" s="477"/>
      <c r="I273" s="478"/>
      <c r="J273" s="244"/>
      <c r="K273" s="266"/>
      <c r="L273" s="266"/>
      <c r="M273" s="267"/>
      <c r="N273" s="252"/>
      <c r="V273" s="45"/>
    </row>
    <row r="274" spans="1:22" ht="24" customHeight="1" thickBot="1">
      <c r="A274" s="430">
        <f t="shared" ref="A274" si="61">A270+1</f>
        <v>65</v>
      </c>
      <c r="B274" s="193" t="s">
        <v>336</v>
      </c>
      <c r="C274" s="193" t="s">
        <v>338</v>
      </c>
      <c r="D274" s="193" t="s">
        <v>24</v>
      </c>
      <c r="E274" s="447" t="s">
        <v>340</v>
      </c>
      <c r="F274" s="447"/>
      <c r="G274" s="447" t="s">
        <v>332</v>
      </c>
      <c r="H274" s="452"/>
      <c r="I274" s="203"/>
      <c r="J274" s="268"/>
      <c r="K274" s="268"/>
      <c r="L274" s="268"/>
      <c r="M274" s="269"/>
      <c r="N274" s="252"/>
      <c r="V274" s="45"/>
    </row>
    <row r="275" spans="1:22" ht="13.5" thickBot="1">
      <c r="A275" s="430"/>
      <c r="B275" s="253"/>
      <c r="C275" s="253"/>
      <c r="D275" s="254"/>
      <c r="E275" s="255"/>
      <c r="F275" s="256"/>
      <c r="G275" s="473"/>
      <c r="H275" s="474"/>
      <c r="I275" s="475"/>
      <c r="J275" s="257"/>
      <c r="K275" s="258"/>
      <c r="L275" s="259"/>
      <c r="M275" s="171"/>
      <c r="N275" s="252"/>
      <c r="V275" s="45">
        <f>G275</f>
        <v>0</v>
      </c>
    </row>
    <row r="276" spans="1:22" ht="23.25" thickBot="1">
      <c r="A276" s="430"/>
      <c r="B276" s="194" t="s">
        <v>337</v>
      </c>
      <c r="C276" s="194" t="s">
        <v>339</v>
      </c>
      <c r="D276" s="194" t="s">
        <v>23</v>
      </c>
      <c r="E276" s="434" t="s">
        <v>341</v>
      </c>
      <c r="F276" s="434"/>
      <c r="G276" s="453"/>
      <c r="H276" s="454"/>
      <c r="I276" s="455"/>
      <c r="J276" s="260"/>
      <c r="K276" s="259"/>
      <c r="L276" s="232"/>
      <c r="M276" s="261"/>
      <c r="N276" s="252"/>
      <c r="V276" s="45"/>
    </row>
    <row r="277" spans="1:22" ht="13.5" thickBot="1">
      <c r="A277" s="431"/>
      <c r="B277" s="262"/>
      <c r="C277" s="262"/>
      <c r="D277" s="263"/>
      <c r="E277" s="264" t="s">
        <v>4</v>
      </c>
      <c r="F277" s="265"/>
      <c r="G277" s="476"/>
      <c r="H277" s="477"/>
      <c r="I277" s="478"/>
      <c r="J277" s="244"/>
      <c r="K277" s="266"/>
      <c r="L277" s="266"/>
      <c r="M277" s="267"/>
      <c r="N277" s="252"/>
      <c r="V277" s="45"/>
    </row>
    <row r="278" spans="1:22" ht="24" customHeight="1" thickBot="1">
      <c r="A278" s="430">
        <f t="shared" ref="A278" si="62">A274+1</f>
        <v>66</v>
      </c>
      <c r="B278" s="193" t="s">
        <v>336</v>
      </c>
      <c r="C278" s="193" t="s">
        <v>338</v>
      </c>
      <c r="D278" s="193" t="s">
        <v>24</v>
      </c>
      <c r="E278" s="447" t="s">
        <v>340</v>
      </c>
      <c r="F278" s="447"/>
      <c r="G278" s="447" t="s">
        <v>332</v>
      </c>
      <c r="H278" s="452"/>
      <c r="I278" s="203"/>
      <c r="J278" s="268"/>
      <c r="K278" s="268"/>
      <c r="L278" s="268"/>
      <c r="M278" s="269"/>
      <c r="N278" s="252"/>
      <c r="V278" s="45"/>
    </row>
    <row r="279" spans="1:22" ht="13.5" thickBot="1">
      <c r="A279" s="430"/>
      <c r="B279" s="253"/>
      <c r="C279" s="253"/>
      <c r="D279" s="254"/>
      <c r="E279" s="255"/>
      <c r="F279" s="256"/>
      <c r="G279" s="473"/>
      <c r="H279" s="474"/>
      <c r="I279" s="475"/>
      <c r="J279" s="257"/>
      <c r="K279" s="258"/>
      <c r="L279" s="259"/>
      <c r="M279" s="171"/>
      <c r="N279" s="252"/>
      <c r="V279" s="45">
        <f>G279</f>
        <v>0</v>
      </c>
    </row>
    <row r="280" spans="1:22" ht="23.25" thickBot="1">
      <c r="A280" s="430"/>
      <c r="B280" s="194" t="s">
        <v>337</v>
      </c>
      <c r="C280" s="194" t="s">
        <v>339</v>
      </c>
      <c r="D280" s="194" t="s">
        <v>23</v>
      </c>
      <c r="E280" s="434" t="s">
        <v>341</v>
      </c>
      <c r="F280" s="434"/>
      <c r="G280" s="453"/>
      <c r="H280" s="454"/>
      <c r="I280" s="455"/>
      <c r="J280" s="260"/>
      <c r="K280" s="259"/>
      <c r="L280" s="232"/>
      <c r="M280" s="261"/>
      <c r="N280" s="252"/>
      <c r="V280" s="45"/>
    </row>
    <row r="281" spans="1:22" ht="13.5" thickBot="1">
      <c r="A281" s="431"/>
      <c r="B281" s="262"/>
      <c r="C281" s="262"/>
      <c r="D281" s="263"/>
      <c r="E281" s="264" t="s">
        <v>4</v>
      </c>
      <c r="F281" s="265"/>
      <c r="G281" s="476"/>
      <c r="H281" s="477"/>
      <c r="I281" s="478"/>
      <c r="J281" s="244"/>
      <c r="K281" s="266"/>
      <c r="L281" s="266"/>
      <c r="M281" s="267"/>
      <c r="N281" s="252"/>
      <c r="V281" s="45"/>
    </row>
    <row r="282" spans="1:22" ht="24" customHeight="1" thickBot="1">
      <c r="A282" s="430">
        <f t="shared" ref="A282" si="63">A278+1</f>
        <v>67</v>
      </c>
      <c r="B282" s="193" t="s">
        <v>336</v>
      </c>
      <c r="C282" s="193" t="s">
        <v>338</v>
      </c>
      <c r="D282" s="193" t="s">
        <v>24</v>
      </c>
      <c r="E282" s="447" t="s">
        <v>340</v>
      </c>
      <c r="F282" s="447"/>
      <c r="G282" s="447" t="s">
        <v>332</v>
      </c>
      <c r="H282" s="452"/>
      <c r="I282" s="203"/>
      <c r="J282" s="268"/>
      <c r="K282" s="268"/>
      <c r="L282" s="268"/>
      <c r="M282" s="269"/>
      <c r="N282" s="252"/>
      <c r="V282" s="45"/>
    </row>
    <row r="283" spans="1:22" ht="13.5" thickBot="1">
      <c r="A283" s="430"/>
      <c r="B283" s="253"/>
      <c r="C283" s="253"/>
      <c r="D283" s="254"/>
      <c r="E283" s="255"/>
      <c r="F283" s="256"/>
      <c r="G283" s="473"/>
      <c r="H283" s="474"/>
      <c r="I283" s="475"/>
      <c r="J283" s="257"/>
      <c r="K283" s="258"/>
      <c r="L283" s="259"/>
      <c r="M283" s="171"/>
      <c r="N283" s="252"/>
      <c r="V283" s="45">
        <f>G283</f>
        <v>0</v>
      </c>
    </row>
    <row r="284" spans="1:22" ht="23.25" thickBot="1">
      <c r="A284" s="430"/>
      <c r="B284" s="194" t="s">
        <v>337</v>
      </c>
      <c r="C284" s="194" t="s">
        <v>339</v>
      </c>
      <c r="D284" s="194" t="s">
        <v>23</v>
      </c>
      <c r="E284" s="434" t="s">
        <v>341</v>
      </c>
      <c r="F284" s="434"/>
      <c r="G284" s="453"/>
      <c r="H284" s="454"/>
      <c r="I284" s="455"/>
      <c r="J284" s="260"/>
      <c r="K284" s="259"/>
      <c r="L284" s="232"/>
      <c r="M284" s="261"/>
      <c r="N284" s="252"/>
      <c r="V284" s="45"/>
    </row>
    <row r="285" spans="1:22" ht="13.5" thickBot="1">
      <c r="A285" s="431"/>
      <c r="B285" s="262"/>
      <c r="C285" s="262"/>
      <c r="D285" s="263"/>
      <c r="E285" s="264" t="s">
        <v>4</v>
      </c>
      <c r="F285" s="265"/>
      <c r="G285" s="476"/>
      <c r="H285" s="477"/>
      <c r="I285" s="478"/>
      <c r="J285" s="244"/>
      <c r="K285" s="266"/>
      <c r="L285" s="266"/>
      <c r="M285" s="267"/>
      <c r="N285" s="252"/>
      <c r="V285" s="45"/>
    </row>
    <row r="286" spans="1:22" ht="24" customHeight="1" thickBot="1">
      <c r="A286" s="430">
        <f t="shared" ref="A286" si="64">A282+1</f>
        <v>68</v>
      </c>
      <c r="B286" s="193" t="s">
        <v>336</v>
      </c>
      <c r="C286" s="193" t="s">
        <v>338</v>
      </c>
      <c r="D286" s="193" t="s">
        <v>24</v>
      </c>
      <c r="E286" s="447" t="s">
        <v>340</v>
      </c>
      <c r="F286" s="447"/>
      <c r="G286" s="447" t="s">
        <v>332</v>
      </c>
      <c r="H286" s="452"/>
      <c r="I286" s="203"/>
      <c r="J286" s="268"/>
      <c r="K286" s="268"/>
      <c r="L286" s="268"/>
      <c r="M286" s="269"/>
      <c r="N286" s="252"/>
      <c r="V286" s="45"/>
    </row>
    <row r="287" spans="1:22" ht="13.5" thickBot="1">
      <c r="A287" s="430"/>
      <c r="B287" s="253"/>
      <c r="C287" s="253"/>
      <c r="D287" s="254"/>
      <c r="E287" s="255"/>
      <c r="F287" s="256"/>
      <c r="G287" s="473"/>
      <c r="H287" s="474"/>
      <c r="I287" s="475"/>
      <c r="J287" s="257"/>
      <c r="K287" s="258"/>
      <c r="L287" s="259"/>
      <c r="M287" s="171"/>
      <c r="N287" s="252"/>
      <c r="V287" s="45">
        <f>G287</f>
        <v>0</v>
      </c>
    </row>
    <row r="288" spans="1:22" ht="23.25" thickBot="1">
      <c r="A288" s="430"/>
      <c r="B288" s="194" t="s">
        <v>337</v>
      </c>
      <c r="C288" s="194" t="s">
        <v>339</v>
      </c>
      <c r="D288" s="194" t="s">
        <v>23</v>
      </c>
      <c r="E288" s="434" t="s">
        <v>341</v>
      </c>
      <c r="F288" s="434"/>
      <c r="G288" s="453"/>
      <c r="H288" s="454"/>
      <c r="I288" s="455"/>
      <c r="J288" s="260"/>
      <c r="K288" s="259"/>
      <c r="L288" s="232"/>
      <c r="M288" s="261"/>
      <c r="N288" s="252"/>
      <c r="V288" s="45"/>
    </row>
    <row r="289" spans="1:22" ht="13.5" thickBot="1">
      <c r="A289" s="431"/>
      <c r="B289" s="262"/>
      <c r="C289" s="262"/>
      <c r="D289" s="263"/>
      <c r="E289" s="264" t="s">
        <v>4</v>
      </c>
      <c r="F289" s="265"/>
      <c r="G289" s="476"/>
      <c r="H289" s="477"/>
      <c r="I289" s="478"/>
      <c r="J289" s="244"/>
      <c r="K289" s="266"/>
      <c r="L289" s="266"/>
      <c r="M289" s="267"/>
      <c r="N289" s="252"/>
      <c r="V289" s="45"/>
    </row>
    <row r="290" spans="1:22" ht="24" customHeight="1" thickBot="1">
      <c r="A290" s="430">
        <f t="shared" ref="A290" si="65">A286+1</f>
        <v>69</v>
      </c>
      <c r="B290" s="193" t="s">
        <v>336</v>
      </c>
      <c r="C290" s="193" t="s">
        <v>338</v>
      </c>
      <c r="D290" s="193" t="s">
        <v>24</v>
      </c>
      <c r="E290" s="447" t="s">
        <v>340</v>
      </c>
      <c r="F290" s="447"/>
      <c r="G290" s="447" t="s">
        <v>332</v>
      </c>
      <c r="H290" s="452"/>
      <c r="I290" s="203"/>
      <c r="J290" s="268"/>
      <c r="K290" s="268"/>
      <c r="L290" s="268"/>
      <c r="M290" s="269"/>
      <c r="N290" s="252"/>
      <c r="V290" s="45"/>
    </row>
    <row r="291" spans="1:22" ht="13.5" thickBot="1">
      <c r="A291" s="430"/>
      <c r="B291" s="253"/>
      <c r="C291" s="253"/>
      <c r="D291" s="254"/>
      <c r="E291" s="255"/>
      <c r="F291" s="256"/>
      <c r="G291" s="473"/>
      <c r="H291" s="474"/>
      <c r="I291" s="475"/>
      <c r="J291" s="257"/>
      <c r="K291" s="258"/>
      <c r="L291" s="259"/>
      <c r="M291" s="171"/>
      <c r="N291" s="252"/>
      <c r="V291" s="45">
        <f>G291</f>
        <v>0</v>
      </c>
    </row>
    <row r="292" spans="1:22" ht="23.25" thickBot="1">
      <c r="A292" s="430"/>
      <c r="B292" s="194" t="s">
        <v>337</v>
      </c>
      <c r="C292" s="194" t="s">
        <v>339</v>
      </c>
      <c r="D292" s="194" t="s">
        <v>23</v>
      </c>
      <c r="E292" s="434" t="s">
        <v>341</v>
      </c>
      <c r="F292" s="434"/>
      <c r="G292" s="453"/>
      <c r="H292" s="454"/>
      <c r="I292" s="455"/>
      <c r="J292" s="260"/>
      <c r="K292" s="259"/>
      <c r="L292" s="232"/>
      <c r="M292" s="261"/>
      <c r="N292" s="252"/>
      <c r="V292" s="45"/>
    </row>
    <row r="293" spans="1:22" ht="13.5" thickBot="1">
      <c r="A293" s="431"/>
      <c r="B293" s="262"/>
      <c r="C293" s="262"/>
      <c r="D293" s="263"/>
      <c r="E293" s="264" t="s">
        <v>4</v>
      </c>
      <c r="F293" s="265"/>
      <c r="G293" s="476"/>
      <c r="H293" s="477"/>
      <c r="I293" s="478"/>
      <c r="J293" s="244"/>
      <c r="K293" s="266"/>
      <c r="L293" s="266"/>
      <c r="M293" s="267"/>
      <c r="N293" s="252"/>
      <c r="V293" s="45"/>
    </row>
    <row r="294" spans="1:22" ht="24" customHeight="1" thickBot="1">
      <c r="A294" s="430">
        <f t="shared" ref="A294" si="66">A290+1</f>
        <v>70</v>
      </c>
      <c r="B294" s="193" t="s">
        <v>336</v>
      </c>
      <c r="C294" s="193" t="s">
        <v>338</v>
      </c>
      <c r="D294" s="193" t="s">
        <v>24</v>
      </c>
      <c r="E294" s="447" t="s">
        <v>340</v>
      </c>
      <c r="F294" s="447"/>
      <c r="G294" s="447" t="s">
        <v>332</v>
      </c>
      <c r="H294" s="452"/>
      <c r="I294" s="203"/>
      <c r="J294" s="268"/>
      <c r="K294" s="268"/>
      <c r="L294" s="268"/>
      <c r="M294" s="269"/>
      <c r="N294" s="252"/>
      <c r="V294" s="45"/>
    </row>
    <row r="295" spans="1:22" ht="13.5" thickBot="1">
      <c r="A295" s="430"/>
      <c r="B295" s="253"/>
      <c r="C295" s="253"/>
      <c r="D295" s="254"/>
      <c r="E295" s="255"/>
      <c r="F295" s="256"/>
      <c r="G295" s="473"/>
      <c r="H295" s="474"/>
      <c r="I295" s="475"/>
      <c r="J295" s="257"/>
      <c r="K295" s="258"/>
      <c r="L295" s="259"/>
      <c r="M295" s="171"/>
      <c r="N295" s="252"/>
      <c r="V295" s="45">
        <f>G295</f>
        <v>0</v>
      </c>
    </row>
    <row r="296" spans="1:22" ht="23.25" thickBot="1">
      <c r="A296" s="430"/>
      <c r="B296" s="194" t="s">
        <v>337</v>
      </c>
      <c r="C296" s="194" t="s">
        <v>339</v>
      </c>
      <c r="D296" s="194" t="s">
        <v>23</v>
      </c>
      <c r="E296" s="434" t="s">
        <v>341</v>
      </c>
      <c r="F296" s="434"/>
      <c r="G296" s="453"/>
      <c r="H296" s="454"/>
      <c r="I296" s="455"/>
      <c r="J296" s="260"/>
      <c r="K296" s="259"/>
      <c r="L296" s="232"/>
      <c r="M296" s="261"/>
      <c r="N296" s="252"/>
      <c r="V296" s="45"/>
    </row>
    <row r="297" spans="1:22" ht="13.5" thickBot="1">
      <c r="A297" s="431"/>
      <c r="B297" s="262"/>
      <c r="C297" s="262"/>
      <c r="D297" s="263"/>
      <c r="E297" s="264" t="s">
        <v>4</v>
      </c>
      <c r="F297" s="265"/>
      <c r="G297" s="476"/>
      <c r="H297" s="477"/>
      <c r="I297" s="478"/>
      <c r="J297" s="244"/>
      <c r="K297" s="266"/>
      <c r="L297" s="266"/>
      <c r="M297" s="267"/>
      <c r="N297" s="252"/>
      <c r="V297" s="45"/>
    </row>
    <row r="298" spans="1:22" ht="24" customHeight="1" thickBot="1">
      <c r="A298" s="430">
        <f t="shared" ref="A298" si="67">A294+1</f>
        <v>71</v>
      </c>
      <c r="B298" s="193" t="s">
        <v>336</v>
      </c>
      <c r="C298" s="193" t="s">
        <v>338</v>
      </c>
      <c r="D298" s="193" t="s">
        <v>24</v>
      </c>
      <c r="E298" s="447" t="s">
        <v>340</v>
      </c>
      <c r="F298" s="447"/>
      <c r="G298" s="447" t="s">
        <v>332</v>
      </c>
      <c r="H298" s="452"/>
      <c r="I298" s="203"/>
      <c r="J298" s="268"/>
      <c r="K298" s="268"/>
      <c r="L298" s="268"/>
      <c r="M298" s="269"/>
      <c r="N298" s="252"/>
      <c r="V298" s="45"/>
    </row>
    <row r="299" spans="1:22" ht="13.5" thickBot="1">
      <c r="A299" s="430"/>
      <c r="B299" s="253"/>
      <c r="C299" s="253"/>
      <c r="D299" s="254"/>
      <c r="E299" s="255"/>
      <c r="F299" s="256"/>
      <c r="G299" s="473"/>
      <c r="H299" s="474"/>
      <c r="I299" s="475"/>
      <c r="J299" s="257"/>
      <c r="K299" s="258"/>
      <c r="L299" s="259"/>
      <c r="M299" s="171"/>
      <c r="N299" s="252"/>
      <c r="V299" s="45">
        <f>G299</f>
        <v>0</v>
      </c>
    </row>
    <row r="300" spans="1:22" ht="23.25" thickBot="1">
      <c r="A300" s="430"/>
      <c r="B300" s="194" t="s">
        <v>337</v>
      </c>
      <c r="C300" s="194" t="s">
        <v>339</v>
      </c>
      <c r="D300" s="194" t="s">
        <v>23</v>
      </c>
      <c r="E300" s="434" t="s">
        <v>341</v>
      </c>
      <c r="F300" s="434"/>
      <c r="G300" s="453"/>
      <c r="H300" s="454"/>
      <c r="I300" s="455"/>
      <c r="J300" s="260"/>
      <c r="K300" s="259"/>
      <c r="L300" s="232"/>
      <c r="M300" s="261"/>
      <c r="N300" s="252"/>
      <c r="V300" s="45"/>
    </row>
    <row r="301" spans="1:22" ht="13.5" thickBot="1">
      <c r="A301" s="431"/>
      <c r="B301" s="262"/>
      <c r="C301" s="262"/>
      <c r="D301" s="263"/>
      <c r="E301" s="264" t="s">
        <v>4</v>
      </c>
      <c r="F301" s="265"/>
      <c r="G301" s="476"/>
      <c r="H301" s="477"/>
      <c r="I301" s="478"/>
      <c r="J301" s="244"/>
      <c r="K301" s="266"/>
      <c r="L301" s="266"/>
      <c r="M301" s="267"/>
      <c r="N301" s="252"/>
      <c r="V301" s="45"/>
    </row>
    <row r="302" spans="1:22" ht="24" customHeight="1" thickBot="1">
      <c r="A302" s="430">
        <f t="shared" ref="A302" si="68">A298+1</f>
        <v>72</v>
      </c>
      <c r="B302" s="193" t="s">
        <v>336</v>
      </c>
      <c r="C302" s="193" t="s">
        <v>338</v>
      </c>
      <c r="D302" s="193" t="s">
        <v>24</v>
      </c>
      <c r="E302" s="447" t="s">
        <v>340</v>
      </c>
      <c r="F302" s="447"/>
      <c r="G302" s="447" t="s">
        <v>332</v>
      </c>
      <c r="H302" s="452"/>
      <c r="I302" s="203"/>
      <c r="J302" s="268"/>
      <c r="K302" s="268"/>
      <c r="L302" s="268"/>
      <c r="M302" s="269"/>
      <c r="N302" s="252"/>
      <c r="V302" s="45"/>
    </row>
    <row r="303" spans="1:22" ht="13.5" thickBot="1">
      <c r="A303" s="430"/>
      <c r="B303" s="253"/>
      <c r="C303" s="253"/>
      <c r="D303" s="254"/>
      <c r="E303" s="255"/>
      <c r="F303" s="256"/>
      <c r="G303" s="473"/>
      <c r="H303" s="474"/>
      <c r="I303" s="475"/>
      <c r="J303" s="257"/>
      <c r="K303" s="258"/>
      <c r="L303" s="259"/>
      <c r="M303" s="171"/>
      <c r="N303" s="252"/>
      <c r="V303" s="45">
        <f>G303</f>
        <v>0</v>
      </c>
    </row>
    <row r="304" spans="1:22" ht="23.25" thickBot="1">
      <c r="A304" s="430"/>
      <c r="B304" s="194" t="s">
        <v>337</v>
      </c>
      <c r="C304" s="194" t="s">
        <v>339</v>
      </c>
      <c r="D304" s="194" t="s">
        <v>23</v>
      </c>
      <c r="E304" s="434" t="s">
        <v>341</v>
      </c>
      <c r="F304" s="434"/>
      <c r="G304" s="453"/>
      <c r="H304" s="454"/>
      <c r="I304" s="455"/>
      <c r="J304" s="260"/>
      <c r="K304" s="259"/>
      <c r="L304" s="232"/>
      <c r="M304" s="261"/>
      <c r="N304" s="252"/>
      <c r="V304" s="45"/>
    </row>
    <row r="305" spans="1:22" ht="13.5" thickBot="1">
      <c r="A305" s="431"/>
      <c r="B305" s="262"/>
      <c r="C305" s="262"/>
      <c r="D305" s="263"/>
      <c r="E305" s="264" t="s">
        <v>4</v>
      </c>
      <c r="F305" s="265"/>
      <c r="G305" s="476"/>
      <c r="H305" s="477"/>
      <c r="I305" s="478"/>
      <c r="J305" s="244"/>
      <c r="K305" s="266"/>
      <c r="L305" s="266"/>
      <c r="M305" s="267"/>
      <c r="N305" s="252"/>
      <c r="V305" s="45"/>
    </row>
    <row r="306" spans="1:22" ht="24" customHeight="1" thickBot="1">
      <c r="A306" s="430">
        <f t="shared" ref="A306" si="69">A302+1</f>
        <v>73</v>
      </c>
      <c r="B306" s="193" t="s">
        <v>336</v>
      </c>
      <c r="C306" s="193" t="s">
        <v>338</v>
      </c>
      <c r="D306" s="193" t="s">
        <v>24</v>
      </c>
      <c r="E306" s="447" t="s">
        <v>340</v>
      </c>
      <c r="F306" s="447"/>
      <c r="G306" s="447" t="s">
        <v>332</v>
      </c>
      <c r="H306" s="452"/>
      <c r="I306" s="203"/>
      <c r="J306" s="268"/>
      <c r="K306" s="268"/>
      <c r="L306" s="268"/>
      <c r="M306" s="269"/>
      <c r="N306" s="252"/>
      <c r="V306" s="45"/>
    </row>
    <row r="307" spans="1:22" ht="13.5" thickBot="1">
      <c r="A307" s="430"/>
      <c r="B307" s="253"/>
      <c r="C307" s="253"/>
      <c r="D307" s="254"/>
      <c r="E307" s="255"/>
      <c r="F307" s="256"/>
      <c r="G307" s="473"/>
      <c r="H307" s="474"/>
      <c r="I307" s="475"/>
      <c r="J307" s="257"/>
      <c r="K307" s="258"/>
      <c r="L307" s="259"/>
      <c r="M307" s="171"/>
      <c r="N307" s="252"/>
      <c r="V307" s="45">
        <f>G307</f>
        <v>0</v>
      </c>
    </row>
    <row r="308" spans="1:22" ht="23.25" thickBot="1">
      <c r="A308" s="430"/>
      <c r="B308" s="194" t="s">
        <v>337</v>
      </c>
      <c r="C308" s="194" t="s">
        <v>339</v>
      </c>
      <c r="D308" s="194" t="s">
        <v>23</v>
      </c>
      <c r="E308" s="434" t="s">
        <v>341</v>
      </c>
      <c r="F308" s="434"/>
      <c r="G308" s="453"/>
      <c r="H308" s="454"/>
      <c r="I308" s="455"/>
      <c r="J308" s="260"/>
      <c r="K308" s="259"/>
      <c r="L308" s="232"/>
      <c r="M308" s="261"/>
      <c r="N308" s="252"/>
      <c r="V308" s="45"/>
    </row>
    <row r="309" spans="1:22" ht="13.5" thickBot="1">
      <c r="A309" s="431"/>
      <c r="B309" s="262"/>
      <c r="C309" s="262"/>
      <c r="D309" s="263"/>
      <c r="E309" s="264" t="s">
        <v>4</v>
      </c>
      <c r="F309" s="265"/>
      <c r="G309" s="476"/>
      <c r="H309" s="477"/>
      <c r="I309" s="478"/>
      <c r="J309" s="244"/>
      <c r="K309" s="266"/>
      <c r="L309" s="266"/>
      <c r="M309" s="267"/>
      <c r="N309" s="252"/>
      <c r="V309" s="45"/>
    </row>
    <row r="310" spans="1:22" ht="24" customHeight="1" thickBot="1">
      <c r="A310" s="430">
        <f t="shared" ref="A310" si="70">A306+1</f>
        <v>74</v>
      </c>
      <c r="B310" s="193" t="s">
        <v>336</v>
      </c>
      <c r="C310" s="193" t="s">
        <v>338</v>
      </c>
      <c r="D310" s="193" t="s">
        <v>24</v>
      </c>
      <c r="E310" s="447" t="s">
        <v>340</v>
      </c>
      <c r="F310" s="447"/>
      <c r="G310" s="447" t="s">
        <v>332</v>
      </c>
      <c r="H310" s="452"/>
      <c r="I310" s="203"/>
      <c r="J310" s="268"/>
      <c r="K310" s="268"/>
      <c r="L310" s="268"/>
      <c r="M310" s="269"/>
      <c r="N310" s="252"/>
      <c r="V310" s="45"/>
    </row>
    <row r="311" spans="1:22" ht="13.5" thickBot="1">
      <c r="A311" s="430"/>
      <c r="B311" s="253"/>
      <c r="C311" s="253"/>
      <c r="D311" s="254"/>
      <c r="E311" s="255"/>
      <c r="F311" s="256"/>
      <c r="G311" s="473"/>
      <c r="H311" s="474"/>
      <c r="I311" s="475"/>
      <c r="J311" s="257"/>
      <c r="K311" s="258"/>
      <c r="L311" s="259"/>
      <c r="M311" s="171"/>
      <c r="N311" s="252"/>
      <c r="V311" s="45">
        <f>G311</f>
        <v>0</v>
      </c>
    </row>
    <row r="312" spans="1:22" ht="23.25" thickBot="1">
      <c r="A312" s="430"/>
      <c r="B312" s="194" t="s">
        <v>337</v>
      </c>
      <c r="C312" s="194" t="s">
        <v>339</v>
      </c>
      <c r="D312" s="194" t="s">
        <v>23</v>
      </c>
      <c r="E312" s="434" t="s">
        <v>341</v>
      </c>
      <c r="F312" s="434"/>
      <c r="G312" s="453"/>
      <c r="H312" s="454"/>
      <c r="I312" s="455"/>
      <c r="J312" s="260"/>
      <c r="K312" s="259"/>
      <c r="L312" s="232"/>
      <c r="M312" s="261"/>
      <c r="N312" s="252"/>
      <c r="V312" s="45"/>
    </row>
    <row r="313" spans="1:22" ht="13.5" thickBot="1">
      <c r="A313" s="431"/>
      <c r="B313" s="262"/>
      <c r="C313" s="262"/>
      <c r="D313" s="263"/>
      <c r="E313" s="264" t="s">
        <v>4</v>
      </c>
      <c r="F313" s="265"/>
      <c r="G313" s="476"/>
      <c r="H313" s="477"/>
      <c r="I313" s="478"/>
      <c r="J313" s="244"/>
      <c r="K313" s="266"/>
      <c r="L313" s="266"/>
      <c r="M313" s="267"/>
      <c r="N313" s="252"/>
      <c r="V313" s="45"/>
    </row>
    <row r="314" spans="1:22" ht="24" customHeight="1" thickBot="1">
      <c r="A314" s="430">
        <f t="shared" ref="A314" si="71">A310+1</f>
        <v>75</v>
      </c>
      <c r="B314" s="193" t="s">
        <v>336</v>
      </c>
      <c r="C314" s="193" t="s">
        <v>338</v>
      </c>
      <c r="D314" s="193" t="s">
        <v>24</v>
      </c>
      <c r="E314" s="447" t="s">
        <v>340</v>
      </c>
      <c r="F314" s="447"/>
      <c r="G314" s="447" t="s">
        <v>332</v>
      </c>
      <c r="H314" s="452"/>
      <c r="I314" s="203"/>
      <c r="J314" s="268"/>
      <c r="K314" s="268"/>
      <c r="L314" s="268"/>
      <c r="M314" s="269"/>
      <c r="N314" s="252"/>
      <c r="V314" s="45"/>
    </row>
    <row r="315" spans="1:22" ht="13.5" thickBot="1">
      <c r="A315" s="430"/>
      <c r="B315" s="253"/>
      <c r="C315" s="253"/>
      <c r="D315" s="254"/>
      <c r="E315" s="255"/>
      <c r="F315" s="256"/>
      <c r="G315" s="473"/>
      <c r="H315" s="474"/>
      <c r="I315" s="475"/>
      <c r="J315" s="257"/>
      <c r="K315" s="258"/>
      <c r="L315" s="259"/>
      <c r="M315" s="171"/>
      <c r="N315" s="252"/>
      <c r="V315" s="45">
        <f>G315</f>
        <v>0</v>
      </c>
    </row>
    <row r="316" spans="1:22" ht="23.25" thickBot="1">
      <c r="A316" s="430"/>
      <c r="B316" s="194" t="s">
        <v>337</v>
      </c>
      <c r="C316" s="194" t="s">
        <v>339</v>
      </c>
      <c r="D316" s="194" t="s">
        <v>23</v>
      </c>
      <c r="E316" s="434" t="s">
        <v>341</v>
      </c>
      <c r="F316" s="434"/>
      <c r="G316" s="453"/>
      <c r="H316" s="454"/>
      <c r="I316" s="455"/>
      <c r="J316" s="260"/>
      <c r="K316" s="259"/>
      <c r="L316" s="232"/>
      <c r="M316" s="261"/>
      <c r="N316" s="252"/>
      <c r="V316" s="45"/>
    </row>
    <row r="317" spans="1:22" ht="13.5" thickBot="1">
      <c r="A317" s="431"/>
      <c r="B317" s="262"/>
      <c r="C317" s="262"/>
      <c r="D317" s="263"/>
      <c r="E317" s="264" t="s">
        <v>4</v>
      </c>
      <c r="F317" s="265"/>
      <c r="G317" s="476"/>
      <c r="H317" s="477"/>
      <c r="I317" s="478"/>
      <c r="J317" s="244"/>
      <c r="K317" s="266"/>
      <c r="L317" s="266"/>
      <c r="M317" s="267"/>
      <c r="N317" s="252"/>
      <c r="V317" s="45"/>
    </row>
    <row r="318" spans="1:22" ht="24" customHeight="1" thickBot="1">
      <c r="A318" s="430">
        <f t="shared" ref="A318" si="72">A314+1</f>
        <v>76</v>
      </c>
      <c r="B318" s="193" t="s">
        <v>336</v>
      </c>
      <c r="C318" s="193" t="s">
        <v>338</v>
      </c>
      <c r="D318" s="193" t="s">
        <v>24</v>
      </c>
      <c r="E318" s="447" t="s">
        <v>340</v>
      </c>
      <c r="F318" s="447"/>
      <c r="G318" s="447" t="s">
        <v>332</v>
      </c>
      <c r="H318" s="452"/>
      <c r="I318" s="203"/>
      <c r="J318" s="268"/>
      <c r="K318" s="268"/>
      <c r="L318" s="268"/>
      <c r="M318" s="269"/>
      <c r="N318" s="252"/>
      <c r="V318" s="45"/>
    </row>
    <row r="319" spans="1:22" ht="13.5" thickBot="1">
      <c r="A319" s="430"/>
      <c r="B319" s="253"/>
      <c r="C319" s="253"/>
      <c r="D319" s="254"/>
      <c r="E319" s="255"/>
      <c r="F319" s="256"/>
      <c r="G319" s="473"/>
      <c r="H319" s="474"/>
      <c r="I319" s="475"/>
      <c r="J319" s="257"/>
      <c r="K319" s="258"/>
      <c r="L319" s="259"/>
      <c r="M319" s="171"/>
      <c r="N319" s="252"/>
      <c r="V319" s="45">
        <f>G319</f>
        <v>0</v>
      </c>
    </row>
    <row r="320" spans="1:22" ht="23.25" thickBot="1">
      <c r="A320" s="430"/>
      <c r="B320" s="194" t="s">
        <v>337</v>
      </c>
      <c r="C320" s="194" t="s">
        <v>339</v>
      </c>
      <c r="D320" s="194" t="s">
        <v>23</v>
      </c>
      <c r="E320" s="434" t="s">
        <v>341</v>
      </c>
      <c r="F320" s="434"/>
      <c r="G320" s="453"/>
      <c r="H320" s="454"/>
      <c r="I320" s="455"/>
      <c r="J320" s="260"/>
      <c r="K320" s="259"/>
      <c r="L320" s="232"/>
      <c r="M320" s="261"/>
      <c r="N320" s="252"/>
      <c r="V320" s="45"/>
    </row>
    <row r="321" spans="1:22" ht="13.5" thickBot="1">
      <c r="A321" s="431"/>
      <c r="B321" s="262"/>
      <c r="C321" s="262"/>
      <c r="D321" s="263"/>
      <c r="E321" s="264" t="s">
        <v>4</v>
      </c>
      <c r="F321" s="265"/>
      <c r="G321" s="476"/>
      <c r="H321" s="477"/>
      <c r="I321" s="478"/>
      <c r="J321" s="244"/>
      <c r="K321" s="266"/>
      <c r="L321" s="266"/>
      <c r="M321" s="267"/>
      <c r="N321" s="252"/>
      <c r="V321" s="45"/>
    </row>
    <row r="322" spans="1:22" ht="24" customHeight="1" thickBot="1">
      <c r="A322" s="430">
        <f t="shared" ref="A322" si="73">A318+1</f>
        <v>77</v>
      </c>
      <c r="B322" s="193" t="s">
        <v>336</v>
      </c>
      <c r="C322" s="193" t="s">
        <v>338</v>
      </c>
      <c r="D322" s="193" t="s">
        <v>24</v>
      </c>
      <c r="E322" s="447" t="s">
        <v>340</v>
      </c>
      <c r="F322" s="447"/>
      <c r="G322" s="447" t="s">
        <v>332</v>
      </c>
      <c r="H322" s="452"/>
      <c r="I322" s="203"/>
      <c r="J322" s="268"/>
      <c r="K322" s="268"/>
      <c r="L322" s="268"/>
      <c r="M322" s="269"/>
      <c r="N322" s="252"/>
      <c r="V322" s="45"/>
    </row>
    <row r="323" spans="1:22" ht="13.5" thickBot="1">
      <c r="A323" s="430"/>
      <c r="B323" s="253"/>
      <c r="C323" s="253"/>
      <c r="D323" s="254"/>
      <c r="E323" s="255"/>
      <c r="F323" s="256"/>
      <c r="G323" s="473"/>
      <c r="H323" s="474"/>
      <c r="I323" s="475"/>
      <c r="J323" s="257"/>
      <c r="K323" s="258"/>
      <c r="L323" s="259"/>
      <c r="M323" s="171"/>
      <c r="N323" s="252"/>
      <c r="V323" s="45">
        <f>G323</f>
        <v>0</v>
      </c>
    </row>
    <row r="324" spans="1:22" ht="23.25" thickBot="1">
      <c r="A324" s="430"/>
      <c r="B324" s="194" t="s">
        <v>337</v>
      </c>
      <c r="C324" s="194" t="s">
        <v>339</v>
      </c>
      <c r="D324" s="194" t="s">
        <v>23</v>
      </c>
      <c r="E324" s="434" t="s">
        <v>341</v>
      </c>
      <c r="F324" s="434"/>
      <c r="G324" s="453"/>
      <c r="H324" s="454"/>
      <c r="I324" s="455"/>
      <c r="J324" s="260"/>
      <c r="K324" s="259"/>
      <c r="L324" s="232"/>
      <c r="M324" s="261"/>
      <c r="N324" s="252"/>
      <c r="V324" s="45"/>
    </row>
    <row r="325" spans="1:22" ht="13.5" thickBot="1">
      <c r="A325" s="431"/>
      <c r="B325" s="262"/>
      <c r="C325" s="262"/>
      <c r="D325" s="263"/>
      <c r="E325" s="264" t="s">
        <v>4</v>
      </c>
      <c r="F325" s="265"/>
      <c r="G325" s="476"/>
      <c r="H325" s="477"/>
      <c r="I325" s="478"/>
      <c r="J325" s="244"/>
      <c r="K325" s="266"/>
      <c r="L325" s="266"/>
      <c r="M325" s="267"/>
      <c r="N325" s="252"/>
      <c r="V325" s="45"/>
    </row>
    <row r="326" spans="1:22" ht="24" customHeight="1" thickBot="1">
      <c r="A326" s="430">
        <f t="shared" ref="A326" si="74">A322+1</f>
        <v>78</v>
      </c>
      <c r="B326" s="193" t="s">
        <v>336</v>
      </c>
      <c r="C326" s="193" t="s">
        <v>338</v>
      </c>
      <c r="D326" s="193" t="s">
        <v>24</v>
      </c>
      <c r="E326" s="447" t="s">
        <v>340</v>
      </c>
      <c r="F326" s="447"/>
      <c r="G326" s="447" t="s">
        <v>332</v>
      </c>
      <c r="H326" s="452"/>
      <c r="I326" s="203"/>
      <c r="J326" s="268"/>
      <c r="K326" s="268"/>
      <c r="L326" s="268"/>
      <c r="M326" s="269"/>
      <c r="N326" s="252"/>
      <c r="V326" s="45"/>
    </row>
    <row r="327" spans="1:22" ht="13.5" thickBot="1">
      <c r="A327" s="430"/>
      <c r="B327" s="253"/>
      <c r="C327" s="253"/>
      <c r="D327" s="254"/>
      <c r="E327" s="255"/>
      <c r="F327" s="256"/>
      <c r="G327" s="473"/>
      <c r="H327" s="474"/>
      <c r="I327" s="475"/>
      <c r="J327" s="257"/>
      <c r="K327" s="258"/>
      <c r="L327" s="259"/>
      <c r="M327" s="171"/>
      <c r="N327" s="252"/>
      <c r="V327" s="45">
        <f>G327</f>
        <v>0</v>
      </c>
    </row>
    <row r="328" spans="1:22" ht="23.25" thickBot="1">
      <c r="A328" s="430"/>
      <c r="B328" s="194" t="s">
        <v>337</v>
      </c>
      <c r="C328" s="194" t="s">
        <v>339</v>
      </c>
      <c r="D328" s="194" t="s">
        <v>23</v>
      </c>
      <c r="E328" s="434" t="s">
        <v>341</v>
      </c>
      <c r="F328" s="434"/>
      <c r="G328" s="453"/>
      <c r="H328" s="454"/>
      <c r="I328" s="455"/>
      <c r="J328" s="260"/>
      <c r="K328" s="259"/>
      <c r="L328" s="232"/>
      <c r="M328" s="261"/>
      <c r="N328" s="252"/>
      <c r="V328" s="45"/>
    </row>
    <row r="329" spans="1:22" ht="13.5" thickBot="1">
      <c r="A329" s="431"/>
      <c r="B329" s="262"/>
      <c r="C329" s="262"/>
      <c r="D329" s="263"/>
      <c r="E329" s="264" t="s">
        <v>4</v>
      </c>
      <c r="F329" s="265"/>
      <c r="G329" s="476"/>
      <c r="H329" s="477"/>
      <c r="I329" s="478"/>
      <c r="J329" s="244"/>
      <c r="K329" s="266"/>
      <c r="L329" s="266"/>
      <c r="M329" s="267"/>
      <c r="N329" s="252"/>
      <c r="V329" s="45"/>
    </row>
    <row r="330" spans="1:22" ht="24" customHeight="1" thickBot="1">
      <c r="A330" s="430">
        <f t="shared" ref="A330" si="75">A326+1</f>
        <v>79</v>
      </c>
      <c r="B330" s="193" t="s">
        <v>336</v>
      </c>
      <c r="C330" s="193" t="s">
        <v>338</v>
      </c>
      <c r="D330" s="193" t="s">
        <v>24</v>
      </c>
      <c r="E330" s="447" t="s">
        <v>340</v>
      </c>
      <c r="F330" s="447"/>
      <c r="G330" s="447" t="s">
        <v>332</v>
      </c>
      <c r="H330" s="452"/>
      <c r="I330" s="203"/>
      <c r="J330" s="268"/>
      <c r="K330" s="268"/>
      <c r="L330" s="268"/>
      <c r="M330" s="269"/>
      <c r="N330" s="252"/>
      <c r="V330" s="45"/>
    </row>
    <row r="331" spans="1:22" ht="13.5" thickBot="1">
      <c r="A331" s="430"/>
      <c r="B331" s="253"/>
      <c r="C331" s="253"/>
      <c r="D331" s="254"/>
      <c r="E331" s="255"/>
      <c r="F331" s="256"/>
      <c r="G331" s="473"/>
      <c r="H331" s="474"/>
      <c r="I331" s="475"/>
      <c r="J331" s="257"/>
      <c r="K331" s="258"/>
      <c r="L331" s="259"/>
      <c r="M331" s="171"/>
      <c r="N331" s="252"/>
      <c r="V331" s="45">
        <f>G331</f>
        <v>0</v>
      </c>
    </row>
    <row r="332" spans="1:22" ht="23.25" thickBot="1">
      <c r="A332" s="430"/>
      <c r="B332" s="194" t="s">
        <v>337</v>
      </c>
      <c r="C332" s="194" t="s">
        <v>339</v>
      </c>
      <c r="D332" s="194" t="s">
        <v>23</v>
      </c>
      <c r="E332" s="434" t="s">
        <v>341</v>
      </c>
      <c r="F332" s="434"/>
      <c r="G332" s="453"/>
      <c r="H332" s="454"/>
      <c r="I332" s="455"/>
      <c r="J332" s="260"/>
      <c r="K332" s="259"/>
      <c r="L332" s="232"/>
      <c r="M332" s="261"/>
      <c r="N332" s="252"/>
      <c r="V332" s="45"/>
    </row>
    <row r="333" spans="1:22" ht="13.5" thickBot="1">
      <c r="A333" s="431"/>
      <c r="B333" s="262"/>
      <c r="C333" s="262"/>
      <c r="D333" s="263"/>
      <c r="E333" s="264" t="s">
        <v>4</v>
      </c>
      <c r="F333" s="265"/>
      <c r="G333" s="476"/>
      <c r="H333" s="477"/>
      <c r="I333" s="478"/>
      <c r="J333" s="244"/>
      <c r="K333" s="266"/>
      <c r="L333" s="266"/>
      <c r="M333" s="267"/>
      <c r="N333" s="252"/>
      <c r="V333" s="45"/>
    </row>
    <row r="334" spans="1:22" ht="24" customHeight="1" thickBot="1">
      <c r="A334" s="430">
        <f t="shared" ref="A334" si="76">A330+1</f>
        <v>80</v>
      </c>
      <c r="B334" s="193" t="s">
        <v>336</v>
      </c>
      <c r="C334" s="193" t="s">
        <v>338</v>
      </c>
      <c r="D334" s="193" t="s">
        <v>24</v>
      </c>
      <c r="E334" s="447" t="s">
        <v>340</v>
      </c>
      <c r="F334" s="447"/>
      <c r="G334" s="447" t="s">
        <v>332</v>
      </c>
      <c r="H334" s="452"/>
      <c r="I334" s="203"/>
      <c r="J334" s="268"/>
      <c r="K334" s="268"/>
      <c r="L334" s="268"/>
      <c r="M334" s="269"/>
      <c r="N334" s="252"/>
      <c r="V334" s="45"/>
    </row>
    <row r="335" spans="1:22" ht="13.5" thickBot="1">
      <c r="A335" s="430"/>
      <c r="B335" s="253"/>
      <c r="C335" s="253"/>
      <c r="D335" s="254"/>
      <c r="E335" s="255"/>
      <c r="F335" s="256"/>
      <c r="G335" s="473"/>
      <c r="H335" s="474"/>
      <c r="I335" s="475"/>
      <c r="J335" s="257"/>
      <c r="K335" s="258"/>
      <c r="L335" s="259"/>
      <c r="M335" s="171"/>
      <c r="N335" s="252"/>
      <c r="V335" s="45">
        <f>G335</f>
        <v>0</v>
      </c>
    </row>
    <row r="336" spans="1:22" ht="23.25" thickBot="1">
      <c r="A336" s="430"/>
      <c r="B336" s="194" t="s">
        <v>337</v>
      </c>
      <c r="C336" s="194" t="s">
        <v>339</v>
      </c>
      <c r="D336" s="194" t="s">
        <v>23</v>
      </c>
      <c r="E336" s="434" t="s">
        <v>341</v>
      </c>
      <c r="F336" s="434"/>
      <c r="G336" s="453"/>
      <c r="H336" s="454"/>
      <c r="I336" s="455"/>
      <c r="J336" s="260"/>
      <c r="K336" s="259"/>
      <c r="L336" s="232"/>
      <c r="M336" s="261"/>
      <c r="N336" s="252"/>
      <c r="V336" s="45"/>
    </row>
    <row r="337" spans="1:22" ht="13.5" thickBot="1">
      <c r="A337" s="431"/>
      <c r="B337" s="262"/>
      <c r="C337" s="262"/>
      <c r="D337" s="263"/>
      <c r="E337" s="264" t="s">
        <v>4</v>
      </c>
      <c r="F337" s="265"/>
      <c r="G337" s="476"/>
      <c r="H337" s="477"/>
      <c r="I337" s="478"/>
      <c r="J337" s="244"/>
      <c r="K337" s="266"/>
      <c r="L337" s="266"/>
      <c r="M337" s="267"/>
      <c r="N337" s="252"/>
      <c r="V337" s="45"/>
    </row>
    <row r="338" spans="1:22" ht="24" customHeight="1" thickBot="1">
      <c r="A338" s="430">
        <f t="shared" ref="A338" si="77">A334+1</f>
        <v>81</v>
      </c>
      <c r="B338" s="193" t="s">
        <v>336</v>
      </c>
      <c r="C338" s="193" t="s">
        <v>338</v>
      </c>
      <c r="D338" s="193" t="s">
        <v>24</v>
      </c>
      <c r="E338" s="447" t="s">
        <v>340</v>
      </c>
      <c r="F338" s="447"/>
      <c r="G338" s="447" t="s">
        <v>332</v>
      </c>
      <c r="H338" s="452"/>
      <c r="I338" s="203"/>
      <c r="J338" s="268"/>
      <c r="K338" s="268"/>
      <c r="L338" s="268"/>
      <c r="M338" s="269"/>
      <c r="N338" s="252"/>
      <c r="V338" s="45"/>
    </row>
    <row r="339" spans="1:22" ht="13.5" thickBot="1">
      <c r="A339" s="430"/>
      <c r="B339" s="253"/>
      <c r="C339" s="253"/>
      <c r="D339" s="254"/>
      <c r="E339" s="255"/>
      <c r="F339" s="256"/>
      <c r="G339" s="473"/>
      <c r="H339" s="474"/>
      <c r="I339" s="475"/>
      <c r="J339" s="257"/>
      <c r="K339" s="258"/>
      <c r="L339" s="259"/>
      <c r="M339" s="171"/>
      <c r="N339" s="252"/>
      <c r="V339" s="45">
        <f>G339</f>
        <v>0</v>
      </c>
    </row>
    <row r="340" spans="1:22" ht="23.25" thickBot="1">
      <c r="A340" s="430"/>
      <c r="B340" s="194" t="s">
        <v>337</v>
      </c>
      <c r="C340" s="194" t="s">
        <v>339</v>
      </c>
      <c r="D340" s="194" t="s">
        <v>23</v>
      </c>
      <c r="E340" s="434" t="s">
        <v>341</v>
      </c>
      <c r="F340" s="434"/>
      <c r="G340" s="453"/>
      <c r="H340" s="454"/>
      <c r="I340" s="455"/>
      <c r="J340" s="260"/>
      <c r="K340" s="259"/>
      <c r="L340" s="232"/>
      <c r="M340" s="261"/>
      <c r="N340" s="252"/>
      <c r="V340" s="45"/>
    </row>
    <row r="341" spans="1:22" ht="13.5" thickBot="1">
      <c r="A341" s="431"/>
      <c r="B341" s="262"/>
      <c r="C341" s="262"/>
      <c r="D341" s="263"/>
      <c r="E341" s="264" t="s">
        <v>4</v>
      </c>
      <c r="F341" s="265"/>
      <c r="G341" s="476"/>
      <c r="H341" s="477"/>
      <c r="I341" s="478"/>
      <c r="J341" s="244"/>
      <c r="K341" s="266"/>
      <c r="L341" s="266"/>
      <c r="M341" s="267"/>
      <c r="N341" s="252"/>
      <c r="V341" s="45"/>
    </row>
    <row r="342" spans="1:22" ht="24" customHeight="1" thickBot="1">
      <c r="A342" s="430">
        <f t="shared" ref="A342" si="78">A338+1</f>
        <v>82</v>
      </c>
      <c r="B342" s="193" t="s">
        <v>336</v>
      </c>
      <c r="C342" s="193" t="s">
        <v>338</v>
      </c>
      <c r="D342" s="193" t="s">
        <v>24</v>
      </c>
      <c r="E342" s="447" t="s">
        <v>340</v>
      </c>
      <c r="F342" s="447"/>
      <c r="G342" s="447" t="s">
        <v>332</v>
      </c>
      <c r="H342" s="452"/>
      <c r="I342" s="203"/>
      <c r="J342" s="268"/>
      <c r="K342" s="268"/>
      <c r="L342" s="268"/>
      <c r="M342" s="269"/>
      <c r="N342" s="252"/>
      <c r="V342" s="45"/>
    </row>
    <row r="343" spans="1:22" ht="13.5" thickBot="1">
      <c r="A343" s="430"/>
      <c r="B343" s="253"/>
      <c r="C343" s="253"/>
      <c r="D343" s="254"/>
      <c r="E343" s="255"/>
      <c r="F343" s="256"/>
      <c r="G343" s="473"/>
      <c r="H343" s="474"/>
      <c r="I343" s="475"/>
      <c r="J343" s="257"/>
      <c r="K343" s="258"/>
      <c r="L343" s="259"/>
      <c r="M343" s="171"/>
      <c r="N343" s="252"/>
      <c r="V343" s="45">
        <f>G343</f>
        <v>0</v>
      </c>
    </row>
    <row r="344" spans="1:22" ht="23.25" thickBot="1">
      <c r="A344" s="430"/>
      <c r="B344" s="194" t="s">
        <v>337</v>
      </c>
      <c r="C344" s="194" t="s">
        <v>339</v>
      </c>
      <c r="D344" s="194" t="s">
        <v>23</v>
      </c>
      <c r="E344" s="434" t="s">
        <v>341</v>
      </c>
      <c r="F344" s="434"/>
      <c r="G344" s="453"/>
      <c r="H344" s="454"/>
      <c r="I344" s="455"/>
      <c r="J344" s="260"/>
      <c r="K344" s="259"/>
      <c r="L344" s="232"/>
      <c r="M344" s="261"/>
      <c r="N344" s="252"/>
      <c r="V344" s="45"/>
    </row>
    <row r="345" spans="1:22" ht="13.5" thickBot="1">
      <c r="A345" s="431"/>
      <c r="B345" s="262"/>
      <c r="C345" s="262"/>
      <c r="D345" s="263"/>
      <c r="E345" s="264" t="s">
        <v>4</v>
      </c>
      <c r="F345" s="265"/>
      <c r="G345" s="476"/>
      <c r="H345" s="477"/>
      <c r="I345" s="478"/>
      <c r="J345" s="244"/>
      <c r="K345" s="266"/>
      <c r="L345" s="266"/>
      <c r="M345" s="267"/>
      <c r="N345" s="252"/>
      <c r="V345" s="45"/>
    </row>
    <row r="346" spans="1:22" ht="24" customHeight="1" thickBot="1">
      <c r="A346" s="430">
        <f t="shared" ref="A346" si="79">A342+1</f>
        <v>83</v>
      </c>
      <c r="B346" s="193" t="s">
        <v>336</v>
      </c>
      <c r="C346" s="193" t="s">
        <v>338</v>
      </c>
      <c r="D346" s="193" t="s">
        <v>24</v>
      </c>
      <c r="E346" s="447" t="s">
        <v>340</v>
      </c>
      <c r="F346" s="447"/>
      <c r="G346" s="447" t="s">
        <v>332</v>
      </c>
      <c r="H346" s="452"/>
      <c r="I346" s="203"/>
      <c r="J346" s="268"/>
      <c r="K346" s="268"/>
      <c r="L346" s="268"/>
      <c r="M346" s="269"/>
      <c r="N346" s="252"/>
      <c r="V346" s="45"/>
    </row>
    <row r="347" spans="1:22" ht="13.5" thickBot="1">
      <c r="A347" s="430"/>
      <c r="B347" s="253"/>
      <c r="C347" s="253"/>
      <c r="D347" s="254"/>
      <c r="E347" s="255"/>
      <c r="F347" s="256"/>
      <c r="G347" s="473"/>
      <c r="H347" s="474"/>
      <c r="I347" s="475"/>
      <c r="J347" s="257"/>
      <c r="K347" s="258"/>
      <c r="L347" s="259"/>
      <c r="M347" s="171"/>
      <c r="N347" s="252"/>
      <c r="V347" s="45">
        <f>G347</f>
        <v>0</v>
      </c>
    </row>
    <row r="348" spans="1:22" ht="23.25" thickBot="1">
      <c r="A348" s="430"/>
      <c r="B348" s="194" t="s">
        <v>337</v>
      </c>
      <c r="C348" s="194" t="s">
        <v>339</v>
      </c>
      <c r="D348" s="194" t="s">
        <v>23</v>
      </c>
      <c r="E348" s="434" t="s">
        <v>341</v>
      </c>
      <c r="F348" s="434"/>
      <c r="G348" s="453"/>
      <c r="H348" s="454"/>
      <c r="I348" s="455"/>
      <c r="J348" s="260"/>
      <c r="K348" s="259"/>
      <c r="L348" s="232"/>
      <c r="M348" s="261"/>
      <c r="N348" s="252"/>
      <c r="V348" s="45"/>
    </row>
    <row r="349" spans="1:22" ht="13.5" thickBot="1">
      <c r="A349" s="431"/>
      <c r="B349" s="262"/>
      <c r="C349" s="262"/>
      <c r="D349" s="263"/>
      <c r="E349" s="264" t="s">
        <v>4</v>
      </c>
      <c r="F349" s="265"/>
      <c r="G349" s="476"/>
      <c r="H349" s="477"/>
      <c r="I349" s="478"/>
      <c r="J349" s="244"/>
      <c r="K349" s="266"/>
      <c r="L349" s="266"/>
      <c r="M349" s="267"/>
      <c r="N349" s="252"/>
      <c r="V349" s="45"/>
    </row>
    <row r="350" spans="1:22" ht="24" customHeight="1" thickBot="1">
      <c r="A350" s="430">
        <f t="shared" ref="A350" si="80">A346+1</f>
        <v>84</v>
      </c>
      <c r="B350" s="193" t="s">
        <v>336</v>
      </c>
      <c r="C350" s="193" t="s">
        <v>338</v>
      </c>
      <c r="D350" s="193" t="s">
        <v>24</v>
      </c>
      <c r="E350" s="447" t="s">
        <v>340</v>
      </c>
      <c r="F350" s="447"/>
      <c r="G350" s="447" t="s">
        <v>332</v>
      </c>
      <c r="H350" s="452"/>
      <c r="I350" s="203"/>
      <c r="J350" s="268"/>
      <c r="K350" s="268"/>
      <c r="L350" s="268"/>
      <c r="M350" s="269"/>
      <c r="N350" s="252"/>
      <c r="V350" s="45"/>
    </row>
    <row r="351" spans="1:22" ht="13.5" thickBot="1">
      <c r="A351" s="430"/>
      <c r="B351" s="253"/>
      <c r="C351" s="253"/>
      <c r="D351" s="254"/>
      <c r="E351" s="255"/>
      <c r="F351" s="256"/>
      <c r="G351" s="473"/>
      <c r="H351" s="474"/>
      <c r="I351" s="475"/>
      <c r="J351" s="257"/>
      <c r="K351" s="258"/>
      <c r="L351" s="259"/>
      <c r="M351" s="171"/>
      <c r="N351" s="252"/>
      <c r="V351" s="45">
        <f>G351</f>
        <v>0</v>
      </c>
    </row>
    <row r="352" spans="1:22" ht="23.25" thickBot="1">
      <c r="A352" s="430"/>
      <c r="B352" s="194" t="s">
        <v>337</v>
      </c>
      <c r="C352" s="194" t="s">
        <v>339</v>
      </c>
      <c r="D352" s="194" t="s">
        <v>23</v>
      </c>
      <c r="E352" s="434" t="s">
        <v>341</v>
      </c>
      <c r="F352" s="434"/>
      <c r="G352" s="453"/>
      <c r="H352" s="454"/>
      <c r="I352" s="455"/>
      <c r="J352" s="260"/>
      <c r="K352" s="259"/>
      <c r="L352" s="232"/>
      <c r="M352" s="261"/>
      <c r="N352" s="252"/>
      <c r="V352" s="45"/>
    </row>
    <row r="353" spans="1:22" ht="13.5" thickBot="1">
      <c r="A353" s="431"/>
      <c r="B353" s="262"/>
      <c r="C353" s="262"/>
      <c r="D353" s="263"/>
      <c r="E353" s="264" t="s">
        <v>4</v>
      </c>
      <c r="F353" s="265"/>
      <c r="G353" s="476"/>
      <c r="H353" s="477"/>
      <c r="I353" s="478"/>
      <c r="J353" s="244"/>
      <c r="K353" s="266"/>
      <c r="L353" s="266"/>
      <c r="M353" s="267"/>
      <c r="N353" s="252"/>
      <c r="V353" s="45"/>
    </row>
    <row r="354" spans="1:22" ht="24" customHeight="1" thickBot="1">
      <c r="A354" s="430">
        <f t="shared" ref="A354" si="81">A350+1</f>
        <v>85</v>
      </c>
      <c r="B354" s="193" t="s">
        <v>336</v>
      </c>
      <c r="C354" s="193" t="s">
        <v>338</v>
      </c>
      <c r="D354" s="193" t="s">
        <v>24</v>
      </c>
      <c r="E354" s="447" t="s">
        <v>340</v>
      </c>
      <c r="F354" s="447"/>
      <c r="G354" s="447" t="s">
        <v>332</v>
      </c>
      <c r="H354" s="452"/>
      <c r="I354" s="203"/>
      <c r="J354" s="268"/>
      <c r="K354" s="268"/>
      <c r="L354" s="268"/>
      <c r="M354" s="269"/>
      <c r="N354" s="252"/>
      <c r="V354" s="45"/>
    </row>
    <row r="355" spans="1:22" ht="13.5" thickBot="1">
      <c r="A355" s="430"/>
      <c r="B355" s="253"/>
      <c r="C355" s="253"/>
      <c r="D355" s="254"/>
      <c r="E355" s="255"/>
      <c r="F355" s="256"/>
      <c r="G355" s="473"/>
      <c r="H355" s="474"/>
      <c r="I355" s="475"/>
      <c r="J355" s="257"/>
      <c r="K355" s="258"/>
      <c r="L355" s="259"/>
      <c r="M355" s="171"/>
      <c r="N355" s="252"/>
      <c r="V355" s="45">
        <f>G355</f>
        <v>0</v>
      </c>
    </row>
    <row r="356" spans="1:22" ht="23.25" thickBot="1">
      <c r="A356" s="430"/>
      <c r="B356" s="194" t="s">
        <v>337</v>
      </c>
      <c r="C356" s="194" t="s">
        <v>339</v>
      </c>
      <c r="D356" s="194" t="s">
        <v>23</v>
      </c>
      <c r="E356" s="434" t="s">
        <v>341</v>
      </c>
      <c r="F356" s="434"/>
      <c r="G356" s="453"/>
      <c r="H356" s="454"/>
      <c r="I356" s="455"/>
      <c r="J356" s="260"/>
      <c r="K356" s="259"/>
      <c r="L356" s="232"/>
      <c r="M356" s="261"/>
      <c r="N356" s="252"/>
      <c r="V356" s="45"/>
    </row>
    <row r="357" spans="1:22" ht="13.5" thickBot="1">
      <c r="A357" s="431"/>
      <c r="B357" s="262"/>
      <c r="C357" s="262"/>
      <c r="D357" s="263"/>
      <c r="E357" s="264" t="s">
        <v>4</v>
      </c>
      <c r="F357" s="265"/>
      <c r="G357" s="476"/>
      <c r="H357" s="477"/>
      <c r="I357" s="478"/>
      <c r="J357" s="244"/>
      <c r="K357" s="266"/>
      <c r="L357" s="266"/>
      <c r="M357" s="267"/>
      <c r="N357" s="252"/>
      <c r="V357" s="45"/>
    </row>
    <row r="358" spans="1:22" ht="24" customHeight="1" thickBot="1">
      <c r="A358" s="430">
        <f t="shared" ref="A358" si="82">A354+1</f>
        <v>86</v>
      </c>
      <c r="B358" s="193" t="s">
        <v>336</v>
      </c>
      <c r="C358" s="193" t="s">
        <v>338</v>
      </c>
      <c r="D358" s="193" t="s">
        <v>24</v>
      </c>
      <c r="E358" s="447" t="s">
        <v>340</v>
      </c>
      <c r="F358" s="447"/>
      <c r="G358" s="447" t="s">
        <v>332</v>
      </c>
      <c r="H358" s="452"/>
      <c r="I358" s="203"/>
      <c r="J358" s="268"/>
      <c r="K358" s="268"/>
      <c r="L358" s="268"/>
      <c r="M358" s="269"/>
      <c r="N358" s="252"/>
      <c r="V358" s="45"/>
    </row>
    <row r="359" spans="1:22" ht="13.5" thickBot="1">
      <c r="A359" s="430"/>
      <c r="B359" s="253"/>
      <c r="C359" s="253"/>
      <c r="D359" s="254"/>
      <c r="E359" s="255"/>
      <c r="F359" s="256"/>
      <c r="G359" s="473"/>
      <c r="H359" s="474"/>
      <c r="I359" s="475"/>
      <c r="J359" s="257"/>
      <c r="K359" s="258"/>
      <c r="L359" s="259"/>
      <c r="M359" s="171"/>
      <c r="N359" s="252"/>
      <c r="V359" s="45">
        <f>G359</f>
        <v>0</v>
      </c>
    </row>
    <row r="360" spans="1:22" ht="23.25" thickBot="1">
      <c r="A360" s="430"/>
      <c r="B360" s="194" t="s">
        <v>337</v>
      </c>
      <c r="C360" s="194" t="s">
        <v>339</v>
      </c>
      <c r="D360" s="194" t="s">
        <v>23</v>
      </c>
      <c r="E360" s="434" t="s">
        <v>341</v>
      </c>
      <c r="F360" s="434"/>
      <c r="G360" s="453"/>
      <c r="H360" s="454"/>
      <c r="I360" s="455"/>
      <c r="J360" s="260"/>
      <c r="K360" s="259"/>
      <c r="L360" s="232"/>
      <c r="M360" s="261"/>
      <c r="N360" s="252"/>
      <c r="V360" s="45"/>
    </row>
    <row r="361" spans="1:22" ht="13.5" thickBot="1">
      <c r="A361" s="431"/>
      <c r="B361" s="262"/>
      <c r="C361" s="262"/>
      <c r="D361" s="263"/>
      <c r="E361" s="264" t="s">
        <v>4</v>
      </c>
      <c r="F361" s="265"/>
      <c r="G361" s="476"/>
      <c r="H361" s="477"/>
      <c r="I361" s="478"/>
      <c r="J361" s="244"/>
      <c r="K361" s="266"/>
      <c r="L361" s="266"/>
      <c r="M361" s="267"/>
      <c r="N361" s="252"/>
      <c r="V361" s="45"/>
    </row>
    <row r="362" spans="1:22" ht="24" customHeight="1" thickBot="1">
      <c r="A362" s="430">
        <f t="shared" ref="A362" si="83">A358+1</f>
        <v>87</v>
      </c>
      <c r="B362" s="193" t="s">
        <v>336</v>
      </c>
      <c r="C362" s="193" t="s">
        <v>338</v>
      </c>
      <c r="D362" s="193" t="s">
        <v>24</v>
      </c>
      <c r="E362" s="447" t="s">
        <v>340</v>
      </c>
      <c r="F362" s="447"/>
      <c r="G362" s="447" t="s">
        <v>332</v>
      </c>
      <c r="H362" s="452"/>
      <c r="I362" s="203"/>
      <c r="J362" s="268"/>
      <c r="K362" s="268"/>
      <c r="L362" s="268"/>
      <c r="M362" s="269"/>
      <c r="N362" s="252"/>
      <c r="V362" s="45"/>
    </row>
    <row r="363" spans="1:22" ht="13.5" thickBot="1">
      <c r="A363" s="430"/>
      <c r="B363" s="253"/>
      <c r="C363" s="253"/>
      <c r="D363" s="254"/>
      <c r="E363" s="255"/>
      <c r="F363" s="256"/>
      <c r="G363" s="473"/>
      <c r="H363" s="474"/>
      <c r="I363" s="475"/>
      <c r="J363" s="257"/>
      <c r="K363" s="258"/>
      <c r="L363" s="259"/>
      <c r="M363" s="171"/>
      <c r="N363" s="252"/>
      <c r="V363" s="45">
        <f>G363</f>
        <v>0</v>
      </c>
    </row>
    <row r="364" spans="1:22" ht="23.25" thickBot="1">
      <c r="A364" s="430"/>
      <c r="B364" s="194" t="s">
        <v>337</v>
      </c>
      <c r="C364" s="194" t="s">
        <v>339</v>
      </c>
      <c r="D364" s="194" t="s">
        <v>23</v>
      </c>
      <c r="E364" s="434" t="s">
        <v>341</v>
      </c>
      <c r="F364" s="434"/>
      <c r="G364" s="453"/>
      <c r="H364" s="454"/>
      <c r="I364" s="455"/>
      <c r="J364" s="260"/>
      <c r="K364" s="259"/>
      <c r="L364" s="232"/>
      <c r="M364" s="261"/>
      <c r="N364" s="252"/>
      <c r="V364" s="45"/>
    </row>
    <row r="365" spans="1:22" ht="13.5" thickBot="1">
      <c r="A365" s="431"/>
      <c r="B365" s="262"/>
      <c r="C365" s="262"/>
      <c r="D365" s="263"/>
      <c r="E365" s="264" t="s">
        <v>4</v>
      </c>
      <c r="F365" s="265"/>
      <c r="G365" s="476"/>
      <c r="H365" s="477"/>
      <c r="I365" s="478"/>
      <c r="J365" s="244"/>
      <c r="K365" s="266"/>
      <c r="L365" s="266"/>
      <c r="M365" s="267"/>
      <c r="N365" s="252"/>
      <c r="V365" s="45"/>
    </row>
    <row r="366" spans="1:22" ht="24" customHeight="1" thickBot="1">
      <c r="A366" s="430">
        <f t="shared" ref="A366" si="84">A362+1</f>
        <v>88</v>
      </c>
      <c r="B366" s="193" t="s">
        <v>336</v>
      </c>
      <c r="C366" s="193" t="s">
        <v>338</v>
      </c>
      <c r="D366" s="193" t="s">
        <v>24</v>
      </c>
      <c r="E366" s="447" t="s">
        <v>340</v>
      </c>
      <c r="F366" s="447"/>
      <c r="G366" s="447" t="s">
        <v>332</v>
      </c>
      <c r="H366" s="452"/>
      <c r="I366" s="203"/>
      <c r="J366" s="268"/>
      <c r="K366" s="268"/>
      <c r="L366" s="268"/>
      <c r="M366" s="269"/>
      <c r="N366" s="252"/>
      <c r="V366" s="45"/>
    </row>
    <row r="367" spans="1:22" ht="13.5" thickBot="1">
      <c r="A367" s="430"/>
      <c r="B367" s="253"/>
      <c r="C367" s="253"/>
      <c r="D367" s="254"/>
      <c r="E367" s="255"/>
      <c r="F367" s="256"/>
      <c r="G367" s="473"/>
      <c r="H367" s="474"/>
      <c r="I367" s="475"/>
      <c r="J367" s="257"/>
      <c r="K367" s="258"/>
      <c r="L367" s="259"/>
      <c r="M367" s="171"/>
      <c r="N367" s="252"/>
      <c r="V367" s="45">
        <f>G367</f>
        <v>0</v>
      </c>
    </row>
    <row r="368" spans="1:22" ht="23.25" thickBot="1">
      <c r="A368" s="430"/>
      <c r="B368" s="194" t="s">
        <v>337</v>
      </c>
      <c r="C368" s="194" t="s">
        <v>339</v>
      </c>
      <c r="D368" s="194" t="s">
        <v>23</v>
      </c>
      <c r="E368" s="434" t="s">
        <v>341</v>
      </c>
      <c r="F368" s="434"/>
      <c r="G368" s="453"/>
      <c r="H368" s="454"/>
      <c r="I368" s="455"/>
      <c r="J368" s="260"/>
      <c r="K368" s="259"/>
      <c r="L368" s="232"/>
      <c r="M368" s="261"/>
      <c r="N368" s="252"/>
      <c r="V368" s="45"/>
    </row>
    <row r="369" spans="1:22" ht="13.5" thickBot="1">
      <c r="A369" s="431"/>
      <c r="B369" s="262"/>
      <c r="C369" s="262"/>
      <c r="D369" s="263"/>
      <c r="E369" s="264" t="s">
        <v>4</v>
      </c>
      <c r="F369" s="265"/>
      <c r="G369" s="476"/>
      <c r="H369" s="477"/>
      <c r="I369" s="478"/>
      <c r="J369" s="244"/>
      <c r="K369" s="266"/>
      <c r="L369" s="266"/>
      <c r="M369" s="267"/>
      <c r="N369" s="252"/>
      <c r="V369" s="45"/>
    </row>
    <row r="370" spans="1:22" ht="24" customHeight="1" thickBot="1">
      <c r="A370" s="430">
        <f t="shared" ref="A370" si="85">A366+1</f>
        <v>89</v>
      </c>
      <c r="B370" s="193" t="s">
        <v>336</v>
      </c>
      <c r="C370" s="193" t="s">
        <v>338</v>
      </c>
      <c r="D370" s="193" t="s">
        <v>24</v>
      </c>
      <c r="E370" s="447" t="s">
        <v>340</v>
      </c>
      <c r="F370" s="447"/>
      <c r="G370" s="447" t="s">
        <v>332</v>
      </c>
      <c r="H370" s="452"/>
      <c r="I370" s="203"/>
      <c r="J370" s="268"/>
      <c r="K370" s="268"/>
      <c r="L370" s="268"/>
      <c r="M370" s="269"/>
      <c r="N370" s="252"/>
      <c r="V370" s="45"/>
    </row>
    <row r="371" spans="1:22" ht="13.5" thickBot="1">
      <c r="A371" s="430"/>
      <c r="B371" s="253"/>
      <c r="C371" s="253"/>
      <c r="D371" s="254"/>
      <c r="E371" s="255"/>
      <c r="F371" s="256"/>
      <c r="G371" s="473"/>
      <c r="H371" s="474"/>
      <c r="I371" s="475"/>
      <c r="J371" s="257"/>
      <c r="K371" s="258"/>
      <c r="L371" s="259"/>
      <c r="M371" s="171"/>
      <c r="N371" s="252"/>
      <c r="V371" s="45">
        <f>G371</f>
        <v>0</v>
      </c>
    </row>
    <row r="372" spans="1:22" ht="23.25" thickBot="1">
      <c r="A372" s="430"/>
      <c r="B372" s="194" t="s">
        <v>337</v>
      </c>
      <c r="C372" s="194" t="s">
        <v>339</v>
      </c>
      <c r="D372" s="194" t="s">
        <v>23</v>
      </c>
      <c r="E372" s="434" t="s">
        <v>341</v>
      </c>
      <c r="F372" s="434"/>
      <c r="G372" s="453"/>
      <c r="H372" s="454"/>
      <c r="I372" s="455"/>
      <c r="J372" s="260"/>
      <c r="K372" s="259"/>
      <c r="L372" s="232"/>
      <c r="M372" s="261"/>
      <c r="N372" s="252"/>
      <c r="V372" s="45"/>
    </row>
    <row r="373" spans="1:22" ht="13.5" thickBot="1">
      <c r="A373" s="431"/>
      <c r="B373" s="262"/>
      <c r="C373" s="262"/>
      <c r="D373" s="263"/>
      <c r="E373" s="264" t="s">
        <v>4</v>
      </c>
      <c r="F373" s="265"/>
      <c r="G373" s="476"/>
      <c r="H373" s="477"/>
      <c r="I373" s="478"/>
      <c r="J373" s="244"/>
      <c r="K373" s="266"/>
      <c r="L373" s="266"/>
      <c r="M373" s="267"/>
      <c r="N373" s="252"/>
      <c r="V373" s="45"/>
    </row>
    <row r="374" spans="1:22" ht="24" customHeight="1" thickBot="1">
      <c r="A374" s="430">
        <f t="shared" ref="A374" si="86">A370+1</f>
        <v>90</v>
      </c>
      <c r="B374" s="193" t="s">
        <v>336</v>
      </c>
      <c r="C374" s="193" t="s">
        <v>338</v>
      </c>
      <c r="D374" s="193" t="s">
        <v>24</v>
      </c>
      <c r="E374" s="447" t="s">
        <v>340</v>
      </c>
      <c r="F374" s="447"/>
      <c r="G374" s="447" t="s">
        <v>332</v>
      </c>
      <c r="H374" s="452"/>
      <c r="I374" s="203"/>
      <c r="J374" s="268"/>
      <c r="K374" s="268"/>
      <c r="L374" s="268"/>
      <c r="M374" s="269"/>
      <c r="N374" s="252"/>
      <c r="V374" s="45"/>
    </row>
    <row r="375" spans="1:22" ht="13.5" thickBot="1">
      <c r="A375" s="430"/>
      <c r="B375" s="253"/>
      <c r="C375" s="253"/>
      <c r="D375" s="254"/>
      <c r="E375" s="255"/>
      <c r="F375" s="256"/>
      <c r="G375" s="473"/>
      <c r="H375" s="474"/>
      <c r="I375" s="475"/>
      <c r="J375" s="257"/>
      <c r="K375" s="258"/>
      <c r="L375" s="259"/>
      <c r="M375" s="171"/>
      <c r="N375" s="252"/>
      <c r="V375" s="45">
        <f>G375</f>
        <v>0</v>
      </c>
    </row>
    <row r="376" spans="1:22" ht="23.25" thickBot="1">
      <c r="A376" s="430"/>
      <c r="B376" s="194" t="s">
        <v>337</v>
      </c>
      <c r="C376" s="194" t="s">
        <v>339</v>
      </c>
      <c r="D376" s="194" t="s">
        <v>23</v>
      </c>
      <c r="E376" s="434" t="s">
        <v>341</v>
      </c>
      <c r="F376" s="434"/>
      <c r="G376" s="453"/>
      <c r="H376" s="454"/>
      <c r="I376" s="455"/>
      <c r="J376" s="260"/>
      <c r="K376" s="259"/>
      <c r="L376" s="232"/>
      <c r="M376" s="261"/>
      <c r="N376" s="252"/>
      <c r="V376" s="45"/>
    </row>
    <row r="377" spans="1:22" ht="13.5" thickBot="1">
      <c r="A377" s="431"/>
      <c r="B377" s="262"/>
      <c r="C377" s="262"/>
      <c r="D377" s="263"/>
      <c r="E377" s="264" t="s">
        <v>4</v>
      </c>
      <c r="F377" s="265"/>
      <c r="G377" s="476"/>
      <c r="H377" s="477"/>
      <c r="I377" s="478"/>
      <c r="J377" s="244"/>
      <c r="K377" s="266"/>
      <c r="L377" s="266"/>
      <c r="M377" s="267"/>
      <c r="N377" s="252"/>
      <c r="V377" s="45"/>
    </row>
    <row r="378" spans="1:22" ht="24" customHeight="1" thickBot="1">
      <c r="A378" s="430">
        <f t="shared" ref="A378" si="87">A374+1</f>
        <v>91</v>
      </c>
      <c r="B378" s="193" t="s">
        <v>336</v>
      </c>
      <c r="C378" s="193" t="s">
        <v>338</v>
      </c>
      <c r="D378" s="193" t="s">
        <v>24</v>
      </c>
      <c r="E378" s="447" t="s">
        <v>340</v>
      </c>
      <c r="F378" s="447"/>
      <c r="G378" s="447" t="s">
        <v>332</v>
      </c>
      <c r="H378" s="452"/>
      <c r="I378" s="203"/>
      <c r="J378" s="268"/>
      <c r="K378" s="268"/>
      <c r="L378" s="268"/>
      <c r="M378" s="269"/>
      <c r="N378" s="252"/>
      <c r="V378" s="45"/>
    </row>
    <row r="379" spans="1:22" ht="13.5" thickBot="1">
      <c r="A379" s="430"/>
      <c r="B379" s="253"/>
      <c r="C379" s="253"/>
      <c r="D379" s="254"/>
      <c r="E379" s="255"/>
      <c r="F379" s="256"/>
      <c r="G379" s="473"/>
      <c r="H379" s="474"/>
      <c r="I379" s="475"/>
      <c r="J379" s="257"/>
      <c r="K379" s="258"/>
      <c r="L379" s="259"/>
      <c r="M379" s="171"/>
      <c r="N379" s="252"/>
      <c r="V379" s="45">
        <f>G379</f>
        <v>0</v>
      </c>
    </row>
    <row r="380" spans="1:22" ht="23.25" thickBot="1">
      <c r="A380" s="430"/>
      <c r="B380" s="194" t="s">
        <v>337</v>
      </c>
      <c r="C380" s="194" t="s">
        <v>339</v>
      </c>
      <c r="D380" s="194" t="s">
        <v>23</v>
      </c>
      <c r="E380" s="434" t="s">
        <v>341</v>
      </c>
      <c r="F380" s="434"/>
      <c r="G380" s="453"/>
      <c r="H380" s="454"/>
      <c r="I380" s="455"/>
      <c r="J380" s="260"/>
      <c r="K380" s="259"/>
      <c r="L380" s="232"/>
      <c r="M380" s="261"/>
      <c r="N380" s="252"/>
      <c r="V380" s="45"/>
    </row>
    <row r="381" spans="1:22" ht="13.5" thickBot="1">
      <c r="A381" s="431"/>
      <c r="B381" s="262"/>
      <c r="C381" s="262"/>
      <c r="D381" s="263"/>
      <c r="E381" s="264" t="s">
        <v>4</v>
      </c>
      <c r="F381" s="265"/>
      <c r="G381" s="476"/>
      <c r="H381" s="477"/>
      <c r="I381" s="478"/>
      <c r="J381" s="244"/>
      <c r="K381" s="266"/>
      <c r="L381" s="266"/>
      <c r="M381" s="267"/>
      <c r="N381" s="252"/>
      <c r="V381" s="45"/>
    </row>
    <row r="382" spans="1:22" ht="24" customHeight="1" thickBot="1">
      <c r="A382" s="430">
        <f t="shared" ref="A382" si="88">A378+1</f>
        <v>92</v>
      </c>
      <c r="B382" s="193" t="s">
        <v>336</v>
      </c>
      <c r="C382" s="193" t="s">
        <v>338</v>
      </c>
      <c r="D382" s="193" t="s">
        <v>24</v>
      </c>
      <c r="E382" s="447" t="s">
        <v>340</v>
      </c>
      <c r="F382" s="447"/>
      <c r="G382" s="447" t="s">
        <v>332</v>
      </c>
      <c r="H382" s="452"/>
      <c r="I382" s="203"/>
      <c r="J382" s="268"/>
      <c r="K382" s="268"/>
      <c r="L382" s="268"/>
      <c r="M382" s="269"/>
      <c r="N382" s="252"/>
      <c r="V382" s="45"/>
    </row>
    <row r="383" spans="1:22" ht="13.5" thickBot="1">
      <c r="A383" s="430"/>
      <c r="B383" s="253"/>
      <c r="C383" s="253"/>
      <c r="D383" s="254"/>
      <c r="E383" s="255"/>
      <c r="F383" s="256"/>
      <c r="G383" s="473"/>
      <c r="H383" s="474"/>
      <c r="I383" s="475"/>
      <c r="J383" s="257"/>
      <c r="K383" s="258"/>
      <c r="L383" s="259"/>
      <c r="M383" s="171"/>
      <c r="N383" s="252"/>
      <c r="V383" s="45">
        <f>G383</f>
        <v>0</v>
      </c>
    </row>
    <row r="384" spans="1:22" ht="23.25" thickBot="1">
      <c r="A384" s="430"/>
      <c r="B384" s="194" t="s">
        <v>337</v>
      </c>
      <c r="C384" s="194" t="s">
        <v>339</v>
      </c>
      <c r="D384" s="194" t="s">
        <v>23</v>
      </c>
      <c r="E384" s="434" t="s">
        <v>341</v>
      </c>
      <c r="F384" s="434"/>
      <c r="G384" s="453"/>
      <c r="H384" s="454"/>
      <c r="I384" s="455"/>
      <c r="J384" s="260"/>
      <c r="K384" s="259"/>
      <c r="L384" s="232"/>
      <c r="M384" s="261"/>
      <c r="N384" s="252"/>
      <c r="V384" s="45"/>
    </row>
    <row r="385" spans="1:22" ht="13.5" thickBot="1">
      <c r="A385" s="431"/>
      <c r="B385" s="262"/>
      <c r="C385" s="262"/>
      <c r="D385" s="263"/>
      <c r="E385" s="264" t="s">
        <v>4</v>
      </c>
      <c r="F385" s="265"/>
      <c r="G385" s="476"/>
      <c r="H385" s="477"/>
      <c r="I385" s="478"/>
      <c r="J385" s="244"/>
      <c r="K385" s="266"/>
      <c r="L385" s="266"/>
      <c r="M385" s="267"/>
      <c r="N385" s="252"/>
      <c r="V385" s="45"/>
    </row>
    <row r="386" spans="1:22" ht="24" customHeight="1" thickBot="1">
      <c r="A386" s="430">
        <f t="shared" ref="A386" si="89">A382+1</f>
        <v>93</v>
      </c>
      <c r="B386" s="193" t="s">
        <v>336</v>
      </c>
      <c r="C386" s="193" t="s">
        <v>338</v>
      </c>
      <c r="D386" s="193" t="s">
        <v>24</v>
      </c>
      <c r="E386" s="447" t="s">
        <v>340</v>
      </c>
      <c r="F386" s="447"/>
      <c r="G386" s="447" t="s">
        <v>332</v>
      </c>
      <c r="H386" s="452"/>
      <c r="I386" s="203"/>
      <c r="J386" s="268"/>
      <c r="K386" s="268"/>
      <c r="L386" s="268"/>
      <c r="M386" s="269"/>
      <c r="N386" s="252"/>
      <c r="V386" s="45"/>
    </row>
    <row r="387" spans="1:22" ht="13.5" thickBot="1">
      <c r="A387" s="430"/>
      <c r="B387" s="253"/>
      <c r="C387" s="253"/>
      <c r="D387" s="254"/>
      <c r="E387" s="255"/>
      <c r="F387" s="256"/>
      <c r="G387" s="473"/>
      <c r="H387" s="474"/>
      <c r="I387" s="475"/>
      <c r="J387" s="257"/>
      <c r="K387" s="258"/>
      <c r="L387" s="259"/>
      <c r="M387" s="171"/>
      <c r="N387" s="252"/>
      <c r="V387" s="45">
        <f>G387</f>
        <v>0</v>
      </c>
    </row>
    <row r="388" spans="1:22" ht="23.25" thickBot="1">
      <c r="A388" s="430"/>
      <c r="B388" s="194" t="s">
        <v>337</v>
      </c>
      <c r="C388" s="194" t="s">
        <v>339</v>
      </c>
      <c r="D388" s="194" t="s">
        <v>23</v>
      </c>
      <c r="E388" s="434" t="s">
        <v>341</v>
      </c>
      <c r="F388" s="434"/>
      <c r="G388" s="453"/>
      <c r="H388" s="454"/>
      <c r="I388" s="455"/>
      <c r="J388" s="260"/>
      <c r="K388" s="259"/>
      <c r="L388" s="232"/>
      <c r="M388" s="261"/>
      <c r="N388" s="252"/>
      <c r="V388" s="45"/>
    </row>
    <row r="389" spans="1:22" ht="13.5" thickBot="1">
      <c r="A389" s="431"/>
      <c r="B389" s="262"/>
      <c r="C389" s="262"/>
      <c r="D389" s="263"/>
      <c r="E389" s="264" t="s">
        <v>4</v>
      </c>
      <c r="F389" s="265"/>
      <c r="G389" s="476"/>
      <c r="H389" s="477"/>
      <c r="I389" s="478"/>
      <c r="J389" s="244"/>
      <c r="K389" s="266"/>
      <c r="L389" s="266"/>
      <c r="M389" s="267"/>
      <c r="N389" s="252"/>
      <c r="V389" s="45"/>
    </row>
    <row r="390" spans="1:22" ht="24" customHeight="1" thickBot="1">
      <c r="A390" s="430">
        <f t="shared" ref="A390" si="90">A386+1</f>
        <v>94</v>
      </c>
      <c r="B390" s="193" t="s">
        <v>336</v>
      </c>
      <c r="C390" s="193" t="s">
        <v>338</v>
      </c>
      <c r="D390" s="193" t="s">
        <v>24</v>
      </c>
      <c r="E390" s="447" t="s">
        <v>340</v>
      </c>
      <c r="F390" s="447"/>
      <c r="G390" s="447" t="s">
        <v>332</v>
      </c>
      <c r="H390" s="452"/>
      <c r="I390" s="203"/>
      <c r="J390" s="268"/>
      <c r="K390" s="268"/>
      <c r="L390" s="268"/>
      <c r="M390" s="269"/>
      <c r="N390" s="252"/>
      <c r="V390" s="45"/>
    </row>
    <row r="391" spans="1:22" ht="13.5" thickBot="1">
      <c r="A391" s="430"/>
      <c r="B391" s="253"/>
      <c r="C391" s="253"/>
      <c r="D391" s="254"/>
      <c r="E391" s="255"/>
      <c r="F391" s="256"/>
      <c r="G391" s="473"/>
      <c r="H391" s="474"/>
      <c r="I391" s="475"/>
      <c r="J391" s="257"/>
      <c r="K391" s="258"/>
      <c r="L391" s="259"/>
      <c r="M391" s="171"/>
      <c r="N391" s="252"/>
      <c r="V391" s="45">
        <f>G391</f>
        <v>0</v>
      </c>
    </row>
    <row r="392" spans="1:22" ht="23.25" thickBot="1">
      <c r="A392" s="430"/>
      <c r="B392" s="194" t="s">
        <v>337</v>
      </c>
      <c r="C392" s="194" t="s">
        <v>339</v>
      </c>
      <c r="D392" s="194" t="s">
        <v>23</v>
      </c>
      <c r="E392" s="434" t="s">
        <v>341</v>
      </c>
      <c r="F392" s="434"/>
      <c r="G392" s="453"/>
      <c r="H392" s="454"/>
      <c r="I392" s="455"/>
      <c r="J392" s="260"/>
      <c r="K392" s="259"/>
      <c r="L392" s="232"/>
      <c r="M392" s="261"/>
      <c r="N392" s="252"/>
      <c r="V392" s="45"/>
    </row>
    <row r="393" spans="1:22" ht="13.5" thickBot="1">
      <c r="A393" s="431"/>
      <c r="B393" s="262"/>
      <c r="C393" s="262"/>
      <c r="D393" s="263"/>
      <c r="E393" s="264" t="s">
        <v>4</v>
      </c>
      <c r="F393" s="265"/>
      <c r="G393" s="476"/>
      <c r="H393" s="477"/>
      <c r="I393" s="478"/>
      <c r="J393" s="244"/>
      <c r="K393" s="266"/>
      <c r="L393" s="266"/>
      <c r="M393" s="267"/>
      <c r="N393" s="252"/>
      <c r="V393" s="45"/>
    </row>
    <row r="394" spans="1:22" ht="24" customHeight="1" thickBot="1">
      <c r="A394" s="430">
        <f t="shared" ref="A394" si="91">A390+1</f>
        <v>95</v>
      </c>
      <c r="B394" s="193" t="s">
        <v>336</v>
      </c>
      <c r="C394" s="193" t="s">
        <v>338</v>
      </c>
      <c r="D394" s="193" t="s">
        <v>24</v>
      </c>
      <c r="E394" s="447" t="s">
        <v>340</v>
      </c>
      <c r="F394" s="447"/>
      <c r="G394" s="447" t="s">
        <v>332</v>
      </c>
      <c r="H394" s="452"/>
      <c r="I394" s="203"/>
      <c r="J394" s="268"/>
      <c r="K394" s="268"/>
      <c r="L394" s="268"/>
      <c r="M394" s="269"/>
      <c r="N394" s="252"/>
      <c r="V394" s="45"/>
    </row>
    <row r="395" spans="1:22" ht="13.5" thickBot="1">
      <c r="A395" s="430"/>
      <c r="B395" s="253"/>
      <c r="C395" s="253"/>
      <c r="D395" s="254"/>
      <c r="E395" s="255"/>
      <c r="F395" s="256"/>
      <c r="G395" s="473"/>
      <c r="H395" s="474"/>
      <c r="I395" s="475"/>
      <c r="J395" s="257"/>
      <c r="K395" s="258"/>
      <c r="L395" s="259"/>
      <c r="M395" s="171"/>
      <c r="N395" s="252"/>
      <c r="V395" s="45">
        <f>G395</f>
        <v>0</v>
      </c>
    </row>
    <row r="396" spans="1:22" ht="23.25" thickBot="1">
      <c r="A396" s="430"/>
      <c r="B396" s="194" t="s">
        <v>337</v>
      </c>
      <c r="C396" s="194" t="s">
        <v>339</v>
      </c>
      <c r="D396" s="194" t="s">
        <v>23</v>
      </c>
      <c r="E396" s="434" t="s">
        <v>341</v>
      </c>
      <c r="F396" s="434"/>
      <c r="G396" s="453"/>
      <c r="H396" s="454"/>
      <c r="I396" s="455"/>
      <c r="J396" s="260"/>
      <c r="K396" s="259"/>
      <c r="L396" s="232"/>
      <c r="M396" s="261"/>
      <c r="N396" s="252"/>
      <c r="V396" s="45"/>
    </row>
    <row r="397" spans="1:22" ht="13.5" thickBot="1">
      <c r="A397" s="431"/>
      <c r="B397" s="262"/>
      <c r="C397" s="262"/>
      <c r="D397" s="263"/>
      <c r="E397" s="264" t="s">
        <v>4</v>
      </c>
      <c r="F397" s="265"/>
      <c r="G397" s="476"/>
      <c r="H397" s="477"/>
      <c r="I397" s="478"/>
      <c r="J397" s="244"/>
      <c r="K397" s="266"/>
      <c r="L397" s="266"/>
      <c r="M397" s="267"/>
      <c r="N397" s="252"/>
      <c r="V397" s="45"/>
    </row>
    <row r="398" spans="1:22" ht="24" customHeight="1" thickBot="1">
      <c r="A398" s="430">
        <f t="shared" ref="A398" si="92">A394+1</f>
        <v>96</v>
      </c>
      <c r="B398" s="193" t="s">
        <v>336</v>
      </c>
      <c r="C398" s="193" t="s">
        <v>338</v>
      </c>
      <c r="D398" s="193" t="s">
        <v>24</v>
      </c>
      <c r="E398" s="447" t="s">
        <v>340</v>
      </c>
      <c r="F398" s="447"/>
      <c r="G398" s="447" t="s">
        <v>332</v>
      </c>
      <c r="H398" s="452"/>
      <c r="I398" s="203"/>
      <c r="J398" s="268"/>
      <c r="K398" s="268"/>
      <c r="L398" s="268"/>
      <c r="M398" s="269"/>
      <c r="N398" s="252"/>
      <c r="V398" s="45"/>
    </row>
    <row r="399" spans="1:22" ht="13.5" thickBot="1">
      <c r="A399" s="430"/>
      <c r="B399" s="253"/>
      <c r="C399" s="253"/>
      <c r="D399" s="254"/>
      <c r="E399" s="255"/>
      <c r="F399" s="256"/>
      <c r="G399" s="473"/>
      <c r="H399" s="474"/>
      <c r="I399" s="475"/>
      <c r="J399" s="257"/>
      <c r="K399" s="258"/>
      <c r="L399" s="259"/>
      <c r="M399" s="171"/>
      <c r="N399" s="252"/>
      <c r="V399" s="45">
        <f>G399</f>
        <v>0</v>
      </c>
    </row>
    <row r="400" spans="1:22" ht="23.25" thickBot="1">
      <c r="A400" s="430"/>
      <c r="B400" s="194" t="s">
        <v>337</v>
      </c>
      <c r="C400" s="194" t="s">
        <v>339</v>
      </c>
      <c r="D400" s="194" t="s">
        <v>23</v>
      </c>
      <c r="E400" s="434" t="s">
        <v>341</v>
      </c>
      <c r="F400" s="434"/>
      <c r="G400" s="453"/>
      <c r="H400" s="454"/>
      <c r="I400" s="455"/>
      <c r="J400" s="260"/>
      <c r="K400" s="259"/>
      <c r="L400" s="232"/>
      <c r="M400" s="261"/>
      <c r="N400" s="252"/>
      <c r="V400" s="45"/>
    </row>
    <row r="401" spans="1:22" ht="13.5" thickBot="1">
      <c r="A401" s="431"/>
      <c r="B401" s="262"/>
      <c r="C401" s="262"/>
      <c r="D401" s="263"/>
      <c r="E401" s="264" t="s">
        <v>4</v>
      </c>
      <c r="F401" s="265"/>
      <c r="G401" s="476"/>
      <c r="H401" s="477"/>
      <c r="I401" s="478"/>
      <c r="J401" s="244"/>
      <c r="K401" s="266"/>
      <c r="L401" s="266"/>
      <c r="M401" s="267"/>
      <c r="N401" s="252"/>
      <c r="V401" s="45"/>
    </row>
    <row r="402" spans="1:22" ht="24" customHeight="1" thickBot="1">
      <c r="A402" s="430">
        <f t="shared" ref="A402" si="93">A398+1</f>
        <v>97</v>
      </c>
      <c r="B402" s="193" t="s">
        <v>336</v>
      </c>
      <c r="C402" s="193" t="s">
        <v>338</v>
      </c>
      <c r="D402" s="193" t="s">
        <v>24</v>
      </c>
      <c r="E402" s="447" t="s">
        <v>340</v>
      </c>
      <c r="F402" s="447"/>
      <c r="G402" s="447" t="s">
        <v>332</v>
      </c>
      <c r="H402" s="452"/>
      <c r="I402" s="203"/>
      <c r="J402" s="268"/>
      <c r="K402" s="268"/>
      <c r="L402" s="268"/>
      <c r="M402" s="269"/>
      <c r="N402" s="252"/>
      <c r="V402" s="45"/>
    </row>
    <row r="403" spans="1:22" ht="13.5" thickBot="1">
      <c r="A403" s="430"/>
      <c r="B403" s="253"/>
      <c r="C403" s="253"/>
      <c r="D403" s="254"/>
      <c r="E403" s="255"/>
      <c r="F403" s="256"/>
      <c r="G403" s="473"/>
      <c r="H403" s="474"/>
      <c r="I403" s="475"/>
      <c r="J403" s="257"/>
      <c r="K403" s="258"/>
      <c r="L403" s="259"/>
      <c r="M403" s="171"/>
      <c r="N403" s="252"/>
      <c r="V403" s="45">
        <f>G403</f>
        <v>0</v>
      </c>
    </row>
    <row r="404" spans="1:22" ht="23.25" thickBot="1">
      <c r="A404" s="430"/>
      <c r="B404" s="194" t="s">
        <v>337</v>
      </c>
      <c r="C404" s="194" t="s">
        <v>339</v>
      </c>
      <c r="D404" s="194" t="s">
        <v>23</v>
      </c>
      <c r="E404" s="434" t="s">
        <v>341</v>
      </c>
      <c r="F404" s="434"/>
      <c r="G404" s="453"/>
      <c r="H404" s="454"/>
      <c r="I404" s="455"/>
      <c r="J404" s="260"/>
      <c r="K404" s="259"/>
      <c r="L404" s="232"/>
      <c r="M404" s="261"/>
      <c r="N404" s="252"/>
      <c r="V404" s="45"/>
    </row>
    <row r="405" spans="1:22" ht="13.5" thickBot="1">
      <c r="A405" s="431"/>
      <c r="B405" s="262"/>
      <c r="C405" s="262"/>
      <c r="D405" s="263"/>
      <c r="E405" s="264" t="s">
        <v>4</v>
      </c>
      <c r="F405" s="265"/>
      <c r="G405" s="476"/>
      <c r="H405" s="477"/>
      <c r="I405" s="478"/>
      <c r="J405" s="244"/>
      <c r="K405" s="266"/>
      <c r="L405" s="266"/>
      <c r="M405" s="267"/>
      <c r="N405" s="252"/>
      <c r="V405" s="45"/>
    </row>
    <row r="406" spans="1:22" ht="24" customHeight="1" thickBot="1">
      <c r="A406" s="430">
        <f t="shared" ref="A406" si="94">A402+1</f>
        <v>98</v>
      </c>
      <c r="B406" s="193" t="s">
        <v>336</v>
      </c>
      <c r="C406" s="193" t="s">
        <v>338</v>
      </c>
      <c r="D406" s="193" t="s">
        <v>24</v>
      </c>
      <c r="E406" s="447" t="s">
        <v>340</v>
      </c>
      <c r="F406" s="447"/>
      <c r="G406" s="447" t="s">
        <v>332</v>
      </c>
      <c r="H406" s="452"/>
      <c r="I406" s="203"/>
      <c r="J406" s="268"/>
      <c r="K406" s="268"/>
      <c r="L406" s="268"/>
      <c r="M406" s="269"/>
      <c r="N406" s="252"/>
      <c r="V406" s="45"/>
    </row>
    <row r="407" spans="1:22" ht="13.5" thickBot="1">
      <c r="A407" s="430"/>
      <c r="B407" s="253"/>
      <c r="C407" s="253"/>
      <c r="D407" s="254"/>
      <c r="E407" s="255"/>
      <c r="F407" s="256"/>
      <c r="G407" s="473"/>
      <c r="H407" s="474"/>
      <c r="I407" s="475"/>
      <c r="J407" s="257"/>
      <c r="K407" s="258"/>
      <c r="L407" s="259"/>
      <c r="M407" s="171"/>
      <c r="N407" s="252"/>
      <c r="V407" s="45">
        <f>G407</f>
        <v>0</v>
      </c>
    </row>
    <row r="408" spans="1:22" ht="23.25" thickBot="1">
      <c r="A408" s="430"/>
      <c r="B408" s="194" t="s">
        <v>337</v>
      </c>
      <c r="C408" s="194" t="s">
        <v>339</v>
      </c>
      <c r="D408" s="194" t="s">
        <v>23</v>
      </c>
      <c r="E408" s="434" t="s">
        <v>341</v>
      </c>
      <c r="F408" s="434"/>
      <c r="G408" s="453"/>
      <c r="H408" s="454"/>
      <c r="I408" s="455"/>
      <c r="J408" s="260"/>
      <c r="K408" s="259"/>
      <c r="L408" s="232"/>
      <c r="M408" s="261"/>
      <c r="N408" s="252"/>
      <c r="V408" s="45"/>
    </row>
    <row r="409" spans="1:22" ht="13.5" thickBot="1">
      <c r="A409" s="431"/>
      <c r="B409" s="262"/>
      <c r="C409" s="262"/>
      <c r="D409" s="263"/>
      <c r="E409" s="264" t="s">
        <v>4</v>
      </c>
      <c r="F409" s="265"/>
      <c r="G409" s="476"/>
      <c r="H409" s="477"/>
      <c r="I409" s="478"/>
      <c r="J409" s="244"/>
      <c r="K409" s="266"/>
      <c r="L409" s="266"/>
      <c r="M409" s="267"/>
      <c r="N409" s="252"/>
      <c r="V409" s="45"/>
    </row>
    <row r="410" spans="1:22" ht="24" customHeight="1" thickBot="1">
      <c r="A410" s="430">
        <f t="shared" ref="A410" si="95">A406+1</f>
        <v>99</v>
      </c>
      <c r="B410" s="193" t="s">
        <v>336</v>
      </c>
      <c r="C410" s="193" t="s">
        <v>338</v>
      </c>
      <c r="D410" s="193" t="s">
        <v>24</v>
      </c>
      <c r="E410" s="447" t="s">
        <v>340</v>
      </c>
      <c r="F410" s="447"/>
      <c r="G410" s="447" t="s">
        <v>332</v>
      </c>
      <c r="H410" s="452"/>
      <c r="I410" s="203"/>
      <c r="J410" s="268"/>
      <c r="K410" s="268"/>
      <c r="L410" s="268"/>
      <c r="M410" s="269"/>
      <c r="N410" s="252"/>
      <c r="V410" s="45"/>
    </row>
    <row r="411" spans="1:22" ht="13.5" thickBot="1">
      <c r="A411" s="430"/>
      <c r="B411" s="253"/>
      <c r="C411" s="253"/>
      <c r="D411" s="254"/>
      <c r="E411" s="255"/>
      <c r="F411" s="256"/>
      <c r="G411" s="473"/>
      <c r="H411" s="474"/>
      <c r="I411" s="475"/>
      <c r="J411" s="257"/>
      <c r="K411" s="258"/>
      <c r="L411" s="259"/>
      <c r="M411" s="171"/>
      <c r="N411" s="252"/>
      <c r="V411" s="45">
        <f>G411</f>
        <v>0</v>
      </c>
    </row>
    <row r="412" spans="1:22" ht="23.25" thickBot="1">
      <c r="A412" s="430"/>
      <c r="B412" s="194" t="s">
        <v>337</v>
      </c>
      <c r="C412" s="194" t="s">
        <v>339</v>
      </c>
      <c r="D412" s="194" t="s">
        <v>23</v>
      </c>
      <c r="E412" s="434" t="s">
        <v>341</v>
      </c>
      <c r="F412" s="434"/>
      <c r="G412" s="453"/>
      <c r="H412" s="454"/>
      <c r="I412" s="455"/>
      <c r="J412" s="260"/>
      <c r="K412" s="259"/>
      <c r="L412" s="232"/>
      <c r="M412" s="261"/>
      <c r="N412" s="252"/>
      <c r="V412" s="45"/>
    </row>
    <row r="413" spans="1:22" ht="13.5" thickBot="1">
      <c r="A413" s="431"/>
      <c r="B413" s="262"/>
      <c r="C413" s="262"/>
      <c r="D413" s="263"/>
      <c r="E413" s="264" t="s">
        <v>4</v>
      </c>
      <c r="F413" s="265"/>
      <c r="G413" s="476"/>
      <c r="H413" s="477"/>
      <c r="I413" s="478"/>
      <c r="J413" s="244"/>
      <c r="K413" s="266"/>
      <c r="L413" s="266"/>
      <c r="M413" s="267"/>
      <c r="N413" s="252"/>
      <c r="V413" s="45"/>
    </row>
    <row r="414" spans="1:22" ht="24" customHeight="1" thickBot="1">
      <c r="A414" s="430">
        <f t="shared" ref="A414" si="96">A410+1</f>
        <v>100</v>
      </c>
      <c r="B414" s="193" t="s">
        <v>336</v>
      </c>
      <c r="C414" s="193" t="s">
        <v>338</v>
      </c>
      <c r="D414" s="193" t="s">
        <v>24</v>
      </c>
      <c r="E414" s="447" t="s">
        <v>340</v>
      </c>
      <c r="F414" s="447"/>
      <c r="G414" s="447" t="s">
        <v>332</v>
      </c>
      <c r="H414" s="452"/>
      <c r="I414" s="203"/>
      <c r="J414" s="268" t="s">
        <v>2</v>
      </c>
      <c r="K414" s="268"/>
      <c r="L414" s="268"/>
      <c r="M414" s="269"/>
      <c r="N414" s="252"/>
      <c r="V414" s="45"/>
    </row>
    <row r="415" spans="1:22" ht="13.5" thickBot="1">
      <c r="A415" s="430"/>
      <c r="B415" s="253"/>
      <c r="C415" s="253"/>
      <c r="D415" s="254"/>
      <c r="E415" s="255"/>
      <c r="F415" s="256"/>
      <c r="G415" s="473"/>
      <c r="H415" s="474"/>
      <c r="I415" s="475"/>
      <c r="J415" s="257" t="s">
        <v>2</v>
      </c>
      <c r="K415" s="258"/>
      <c r="L415" s="259"/>
      <c r="M415" s="171"/>
      <c r="N415" s="252"/>
      <c r="V415" s="45">
        <f>G415</f>
        <v>0</v>
      </c>
    </row>
    <row r="416" spans="1:22" ht="23.25" thickBot="1">
      <c r="A416" s="430"/>
      <c r="B416" s="194" t="s">
        <v>337</v>
      </c>
      <c r="C416" s="194" t="s">
        <v>339</v>
      </c>
      <c r="D416" s="194" t="s">
        <v>23</v>
      </c>
      <c r="E416" s="434" t="s">
        <v>341</v>
      </c>
      <c r="F416" s="434"/>
      <c r="G416" s="453"/>
      <c r="H416" s="454"/>
      <c r="I416" s="455"/>
      <c r="J416" s="260" t="s">
        <v>1</v>
      </c>
      <c r="K416" s="259"/>
      <c r="L416" s="232"/>
      <c r="M416" s="261"/>
      <c r="N416" s="252"/>
    </row>
    <row r="417" spans="1:17" ht="13.5" thickBot="1">
      <c r="A417" s="431"/>
      <c r="B417" s="262"/>
      <c r="C417" s="262"/>
      <c r="D417" s="263"/>
      <c r="E417" s="264" t="s">
        <v>4</v>
      </c>
      <c r="F417" s="265"/>
      <c r="G417" s="476"/>
      <c r="H417" s="477"/>
      <c r="I417" s="478"/>
      <c r="J417" s="244" t="s">
        <v>0</v>
      </c>
      <c r="K417" s="266"/>
      <c r="L417" s="266"/>
      <c r="M417" s="267"/>
      <c r="N417" s="252"/>
    </row>
    <row r="419" spans="1:17" ht="13.5" thickBot="1"/>
    <row r="420" spans="1:17">
      <c r="P420" s="27" t="s">
        <v>328</v>
      </c>
      <c r="Q420" s="207"/>
    </row>
    <row r="421" spans="1:17">
      <c r="P421" s="29"/>
      <c r="Q421" s="200"/>
    </row>
    <row r="422" spans="1:17" ht="36">
      <c r="B422" s="199"/>
      <c r="P422" s="30" t="b">
        <v>0</v>
      </c>
      <c r="Q422" s="41" t="str">
        <f xml:space="preserve"> CONCATENATE("OCTOBER 1, ",$M$7-1,"- MARCH 31, ",$M$7)</f>
        <v>OCTOBER 1, 2019- MARCH 31, 2020</v>
      </c>
    </row>
    <row r="423" spans="1:17" ht="36">
      <c r="B423" s="199"/>
      <c r="P423" s="30" t="b">
        <v>1</v>
      </c>
      <c r="Q423" s="41" t="str">
        <f xml:space="preserve"> CONCATENATE("APRIL 1 - SEPTEMBER 30, ",$M$7)</f>
        <v>APRIL 1 - SEPTEMBER 30, 2020</v>
      </c>
    </row>
    <row r="424" spans="1:17">
      <c r="P424" s="30" t="b">
        <v>0</v>
      </c>
      <c r="Q424" s="31"/>
    </row>
    <row r="425" spans="1:17" ht="13.5" thickBot="1">
      <c r="P425" s="32">
        <v>1</v>
      </c>
      <c r="Q425" s="33"/>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L12" sqref="L12:L13"/>
    </sheetView>
  </sheetViews>
  <sheetFormatPr defaultColWidth="9.140625" defaultRowHeight="12.75"/>
  <cols>
    <col min="1" max="1" width="3.85546875" style="198" customWidth="1"/>
    <col min="2" max="2" width="16.140625" style="198" customWidth="1"/>
    <col min="3" max="3" width="17.7109375" style="198" customWidth="1"/>
    <col min="4" max="4" width="14.42578125" style="198" customWidth="1"/>
    <col min="5" max="5" width="18.7109375" style="198" hidden="1" customWidth="1"/>
    <col min="6" max="6" width="14.85546875" style="198" customWidth="1"/>
    <col min="7" max="7" width="3" style="198" customWidth="1"/>
    <col min="8" max="8" width="11.28515625" style="198" customWidth="1"/>
    <col min="9" max="9" width="3" style="198" customWidth="1"/>
    <col min="10" max="10" width="12.28515625" style="198" customWidth="1"/>
    <col min="11" max="11" width="9.140625" style="198" customWidth="1"/>
    <col min="12" max="12" width="8.85546875" style="198" customWidth="1"/>
    <col min="13" max="13" width="8" style="198" customWidth="1"/>
    <col min="14" max="14" width="0.140625" style="198" customWidth="1"/>
    <col min="15" max="15" width="9.140625" style="198"/>
    <col min="16" max="16" width="20.28515625" style="198" bestFit="1" customWidth="1"/>
    <col min="17" max="20" width="9.140625" style="198"/>
    <col min="21" max="21" width="9.42578125" style="198" customWidth="1"/>
    <col min="22" max="22" width="13.7109375" style="42" customWidth="1"/>
    <col min="23" max="16384" width="9.140625" style="198"/>
  </cols>
  <sheetData>
    <row r="1" spans="1:19" s="198" customFormat="1" hidden="1"/>
    <row r="2" spans="1:19" s="198" customFormat="1">
      <c r="J2" s="376" t="s">
        <v>364</v>
      </c>
      <c r="K2" s="377"/>
      <c r="L2" s="377"/>
      <c r="M2" s="377"/>
      <c r="P2" s="379"/>
      <c r="Q2" s="379"/>
      <c r="R2" s="379"/>
      <c r="S2" s="379"/>
    </row>
    <row r="3" spans="1:19" s="198" customFormat="1">
      <c r="J3" s="377"/>
      <c r="K3" s="377"/>
      <c r="L3" s="377"/>
      <c r="M3" s="377"/>
      <c r="P3" s="380"/>
      <c r="Q3" s="380"/>
      <c r="R3" s="380"/>
      <c r="S3" s="380"/>
    </row>
    <row r="4" spans="1:19" s="198" customFormat="1" ht="13.5" thickBot="1">
      <c r="A4" s="199"/>
      <c r="B4" s="199"/>
      <c r="C4" s="199"/>
      <c r="D4" s="199"/>
      <c r="E4" s="199"/>
      <c r="F4" s="199"/>
      <c r="G4" s="199"/>
      <c r="H4" s="199"/>
      <c r="I4" s="199"/>
      <c r="J4" s="510"/>
      <c r="K4" s="510"/>
      <c r="L4" s="510"/>
      <c r="M4" s="510"/>
      <c r="P4" s="381"/>
      <c r="Q4" s="381"/>
      <c r="R4" s="381"/>
      <c r="S4" s="381"/>
    </row>
    <row r="5" spans="1:19" s="198" customFormat="1" ht="30" customHeight="1" thickTop="1" thickBot="1">
      <c r="A5" s="511" t="str">
        <f>CONCATENATE("1353 Travel Report for ",B9,", ",B10," for the reporting period ",IF(G9=0,IF(I9=0,CONCATENATE("[MARK REPORTING PERIOD]"),CONCATENATE(Q423)), CONCATENATE(Q422)))</f>
        <v>1353 Travel Report for Department of Homeland Security, [OFFICE OF INSPECTOR GENERAL] for the reporting period OCTOBER 1, 2019- MARCH 31, 2020</v>
      </c>
      <c r="B5" s="512"/>
      <c r="C5" s="512"/>
      <c r="D5" s="512"/>
      <c r="E5" s="512"/>
      <c r="F5" s="512"/>
      <c r="G5" s="512"/>
      <c r="H5" s="512"/>
      <c r="I5" s="512"/>
      <c r="J5" s="512"/>
      <c r="K5" s="512"/>
      <c r="L5" s="512"/>
      <c r="M5" s="512"/>
      <c r="N5" s="204"/>
      <c r="O5" s="199"/>
      <c r="Q5" s="3"/>
    </row>
    <row r="6" spans="1:19" s="198" customFormat="1" ht="13.5" customHeight="1" thickTop="1">
      <c r="A6" s="513" t="s">
        <v>9</v>
      </c>
      <c r="B6" s="385" t="s">
        <v>363</v>
      </c>
      <c r="C6" s="386"/>
      <c r="D6" s="386"/>
      <c r="E6" s="386"/>
      <c r="F6" s="386"/>
      <c r="G6" s="386"/>
      <c r="H6" s="386"/>
      <c r="I6" s="386"/>
      <c r="J6" s="387"/>
      <c r="K6" s="9" t="s">
        <v>20</v>
      </c>
      <c r="L6" s="9" t="s">
        <v>10</v>
      </c>
      <c r="M6" s="9" t="s">
        <v>19</v>
      </c>
      <c r="N6" s="205"/>
      <c r="O6" s="199"/>
    </row>
    <row r="7" spans="1:19" s="198" customFormat="1" ht="20.25" customHeight="1" thickBot="1">
      <c r="A7" s="513"/>
      <c r="B7" s="388"/>
      <c r="C7" s="389"/>
      <c r="D7" s="389"/>
      <c r="E7" s="389"/>
      <c r="F7" s="389"/>
      <c r="G7" s="389"/>
      <c r="H7" s="389"/>
      <c r="I7" s="389"/>
      <c r="J7" s="390"/>
      <c r="K7" s="35"/>
      <c r="L7" s="36"/>
      <c r="M7" s="37">
        <v>2020</v>
      </c>
      <c r="N7" s="206"/>
      <c r="O7" s="199"/>
    </row>
    <row r="8" spans="1:19" s="198" customFormat="1" ht="27.75" customHeight="1" thickTop="1" thickBot="1">
      <c r="A8" s="513"/>
      <c r="B8" s="391" t="s">
        <v>28</v>
      </c>
      <c r="C8" s="392"/>
      <c r="D8" s="392"/>
      <c r="E8" s="392"/>
      <c r="F8" s="392"/>
      <c r="G8" s="393"/>
      <c r="H8" s="393"/>
      <c r="I8" s="393"/>
      <c r="J8" s="393"/>
      <c r="K8" s="393"/>
      <c r="L8" s="392"/>
      <c r="M8" s="392"/>
      <c r="N8" s="515"/>
      <c r="O8" s="199"/>
    </row>
    <row r="9" spans="1:19" s="198" customFormat="1" ht="18" customHeight="1" thickTop="1">
      <c r="A9" s="513"/>
      <c r="B9" s="395" t="s">
        <v>141</v>
      </c>
      <c r="C9" s="372"/>
      <c r="D9" s="372"/>
      <c r="E9" s="372"/>
      <c r="F9" s="372"/>
      <c r="G9" s="396" t="s">
        <v>3</v>
      </c>
      <c r="H9" s="421" t="str">
        <f>"REPORTING PERIOD: "&amp;Q422</f>
        <v>REPORTING PERIOD: OCTOBER 1, 2019- MARCH 31, 2020</v>
      </c>
      <c r="I9" s="423"/>
      <c r="J9" s="425" t="str">
        <f>"REPORTING PERIOD: "&amp;Q423</f>
        <v>REPORTING PERIOD: APRIL 1 - SEPTEMBER 30, 2020</v>
      </c>
      <c r="K9" s="427" t="s">
        <v>3</v>
      </c>
      <c r="L9" s="369" t="s">
        <v>8</v>
      </c>
      <c r="M9" s="370"/>
      <c r="N9" s="208"/>
      <c r="O9" s="8"/>
      <c r="P9" s="199"/>
    </row>
    <row r="10" spans="1:19" s="198" customFormat="1" ht="15.75" customHeight="1">
      <c r="A10" s="513"/>
      <c r="B10" s="371" t="s">
        <v>645</v>
      </c>
      <c r="C10" s="372"/>
      <c r="D10" s="372"/>
      <c r="E10" s="372"/>
      <c r="F10" s="373"/>
      <c r="G10" s="397"/>
      <c r="H10" s="422"/>
      <c r="I10" s="424"/>
      <c r="J10" s="426"/>
      <c r="K10" s="428"/>
      <c r="L10" s="369"/>
      <c r="M10" s="370"/>
      <c r="N10" s="208"/>
      <c r="O10" s="8"/>
      <c r="P10" s="199"/>
    </row>
    <row r="11" spans="1:19" s="198" customFormat="1" ht="13.5" thickBot="1">
      <c r="A11" s="513"/>
      <c r="B11" s="277" t="s">
        <v>21</v>
      </c>
      <c r="C11" s="278" t="s">
        <v>391</v>
      </c>
      <c r="D11" s="573" t="s">
        <v>392</v>
      </c>
      <c r="E11" s="528"/>
      <c r="F11" s="529"/>
      <c r="G11" s="519"/>
      <c r="H11" s="502"/>
      <c r="I11" s="503"/>
      <c r="J11" s="504"/>
      <c r="K11" s="505"/>
      <c r="L11" s="506"/>
      <c r="M11" s="507"/>
      <c r="N11" s="211"/>
      <c r="O11" s="8"/>
      <c r="P11" s="199"/>
    </row>
    <row r="12" spans="1:19" s="198" customFormat="1" ht="13.5" thickTop="1">
      <c r="A12" s="513"/>
      <c r="B12" s="494" t="s">
        <v>26</v>
      </c>
      <c r="C12" s="495" t="s">
        <v>331</v>
      </c>
      <c r="D12" s="496" t="s">
        <v>22</v>
      </c>
      <c r="E12" s="497" t="s">
        <v>15</v>
      </c>
      <c r="F12" s="498"/>
      <c r="G12" s="499" t="s">
        <v>332</v>
      </c>
      <c r="H12" s="500"/>
      <c r="I12" s="501"/>
      <c r="J12" s="495" t="s">
        <v>333</v>
      </c>
      <c r="K12" s="520" t="s">
        <v>335</v>
      </c>
      <c r="L12" s="522" t="s">
        <v>334</v>
      </c>
      <c r="M12" s="496" t="s">
        <v>7</v>
      </c>
      <c r="N12" s="212"/>
      <c r="O12" s="199"/>
    </row>
    <row r="13" spans="1:19" s="198" customFormat="1" ht="34.5" customHeight="1" thickBot="1">
      <c r="A13" s="513"/>
      <c r="B13" s="494"/>
      <c r="C13" s="495"/>
      <c r="D13" s="496"/>
      <c r="E13" s="497"/>
      <c r="F13" s="498"/>
      <c r="G13" s="499"/>
      <c r="H13" s="500"/>
      <c r="I13" s="501"/>
      <c r="J13" s="524"/>
      <c r="K13" s="521"/>
      <c r="L13" s="523"/>
      <c r="M13" s="524"/>
      <c r="N13" s="214"/>
      <c r="O13" s="199"/>
    </row>
    <row r="14" spans="1:19" s="198" customFormat="1" ht="24" thickTop="1" thickBot="1">
      <c r="A14" s="430" t="s">
        <v>11</v>
      </c>
      <c r="B14" s="193" t="s">
        <v>336</v>
      </c>
      <c r="C14" s="193" t="s">
        <v>338</v>
      </c>
      <c r="D14" s="193" t="s">
        <v>24</v>
      </c>
      <c r="E14" s="447" t="s">
        <v>340</v>
      </c>
      <c r="F14" s="447"/>
      <c r="G14" s="447" t="s">
        <v>332</v>
      </c>
      <c r="H14" s="452"/>
      <c r="I14" s="203"/>
      <c r="J14" s="268"/>
      <c r="K14" s="268"/>
      <c r="L14" s="268"/>
      <c r="M14" s="269"/>
      <c r="N14" s="252"/>
    </row>
    <row r="15" spans="1:19" s="198" customFormat="1" ht="13.5" thickBot="1">
      <c r="A15" s="430"/>
      <c r="B15" s="253"/>
      <c r="C15" s="253"/>
      <c r="D15" s="254"/>
      <c r="E15" s="255"/>
      <c r="F15" s="256"/>
      <c r="G15" s="473"/>
      <c r="H15" s="474"/>
      <c r="I15" s="475"/>
      <c r="J15" s="257"/>
      <c r="K15" s="258"/>
      <c r="L15" s="259"/>
      <c r="M15" s="171"/>
      <c r="N15" s="252"/>
      <c r="O15" s="199"/>
    </row>
    <row r="16" spans="1:19" s="198" customFormat="1" ht="23.25" thickBot="1">
      <c r="A16" s="430"/>
      <c r="B16" s="194" t="s">
        <v>337</v>
      </c>
      <c r="C16" s="194" t="s">
        <v>339</v>
      </c>
      <c r="D16" s="194" t="s">
        <v>23</v>
      </c>
      <c r="E16" s="434" t="s">
        <v>341</v>
      </c>
      <c r="F16" s="434"/>
      <c r="G16" s="453"/>
      <c r="H16" s="454"/>
      <c r="I16" s="455"/>
      <c r="J16" s="260"/>
      <c r="K16" s="259"/>
      <c r="L16" s="232"/>
      <c r="M16" s="261"/>
      <c r="N16" s="212"/>
    </row>
    <row r="17" spans="1:22" ht="13.5" thickBot="1">
      <c r="A17" s="431"/>
      <c r="B17" s="262"/>
      <c r="C17" s="262"/>
      <c r="D17" s="263"/>
      <c r="E17" s="264" t="s">
        <v>4</v>
      </c>
      <c r="F17" s="265"/>
      <c r="G17" s="476"/>
      <c r="H17" s="477"/>
      <c r="I17" s="478"/>
      <c r="J17" s="244"/>
      <c r="K17" s="266"/>
      <c r="L17" s="266" t="s">
        <v>3</v>
      </c>
      <c r="M17" s="267">
        <v>120</v>
      </c>
      <c r="N17" s="252"/>
      <c r="V17" s="198"/>
    </row>
    <row r="18" spans="1:22" ht="23.25" customHeight="1" thickBot="1">
      <c r="A18" s="430">
        <f>1</f>
        <v>1</v>
      </c>
      <c r="B18" s="193" t="s">
        <v>336</v>
      </c>
      <c r="C18" s="193" t="s">
        <v>338</v>
      </c>
      <c r="D18" s="193" t="s">
        <v>24</v>
      </c>
      <c r="E18" s="447" t="s">
        <v>340</v>
      </c>
      <c r="F18" s="447"/>
      <c r="G18" s="447" t="s">
        <v>332</v>
      </c>
      <c r="H18" s="452"/>
      <c r="I18" s="203"/>
      <c r="J18" s="268" t="s">
        <v>2</v>
      </c>
      <c r="K18" s="268"/>
      <c r="L18" s="268"/>
      <c r="M18" s="269"/>
      <c r="N18" s="252"/>
      <c r="V18" s="43"/>
    </row>
    <row r="19" spans="1:22" ht="13.5" thickBot="1">
      <c r="A19" s="430"/>
      <c r="B19" s="253"/>
      <c r="C19" s="253"/>
      <c r="D19" s="254"/>
      <c r="E19" s="255"/>
      <c r="F19" s="256"/>
      <c r="G19" s="473"/>
      <c r="H19" s="474"/>
      <c r="I19" s="475"/>
      <c r="J19" s="257"/>
      <c r="K19" s="258"/>
      <c r="L19" s="259"/>
      <c r="M19" s="171"/>
      <c r="N19" s="252"/>
      <c r="V19" s="44"/>
    </row>
    <row r="20" spans="1:22" ht="23.25" thickBot="1">
      <c r="A20" s="430"/>
      <c r="B20" s="194" t="s">
        <v>337</v>
      </c>
      <c r="C20" s="194" t="s">
        <v>339</v>
      </c>
      <c r="D20" s="194" t="s">
        <v>23</v>
      </c>
      <c r="E20" s="434" t="s">
        <v>341</v>
      </c>
      <c r="F20" s="434"/>
      <c r="G20" s="453"/>
      <c r="H20" s="454"/>
      <c r="I20" s="455"/>
      <c r="J20" s="260"/>
      <c r="K20" s="259"/>
      <c r="L20" s="232"/>
      <c r="M20" s="261"/>
      <c r="N20" s="252"/>
      <c r="V20" s="45"/>
    </row>
    <row r="21" spans="1:22" ht="13.5" thickBot="1">
      <c r="A21" s="431"/>
      <c r="B21" s="262"/>
      <c r="C21" s="262"/>
      <c r="D21" s="263"/>
      <c r="E21" s="264" t="s">
        <v>4</v>
      </c>
      <c r="F21" s="265"/>
      <c r="G21" s="476"/>
      <c r="H21" s="477"/>
      <c r="I21" s="478"/>
      <c r="J21" s="244"/>
      <c r="K21" s="266"/>
      <c r="L21" s="266"/>
      <c r="M21" s="267"/>
      <c r="N21" s="252"/>
      <c r="V21" s="45"/>
    </row>
    <row r="22" spans="1:22" ht="24" customHeight="1" thickBot="1">
      <c r="A22" s="430">
        <f>A18+1</f>
        <v>2</v>
      </c>
      <c r="B22" s="193" t="s">
        <v>336</v>
      </c>
      <c r="C22" s="193" t="s">
        <v>338</v>
      </c>
      <c r="D22" s="193" t="s">
        <v>24</v>
      </c>
      <c r="E22" s="447" t="s">
        <v>340</v>
      </c>
      <c r="F22" s="447"/>
      <c r="G22" s="447" t="s">
        <v>332</v>
      </c>
      <c r="H22" s="452"/>
      <c r="I22" s="203"/>
      <c r="J22" s="268"/>
      <c r="K22" s="268"/>
      <c r="L22" s="268"/>
      <c r="M22" s="269"/>
      <c r="N22" s="252"/>
      <c r="V22" s="45"/>
    </row>
    <row r="23" spans="1:22" ht="13.5" thickBot="1">
      <c r="A23" s="430"/>
      <c r="B23" s="253"/>
      <c r="C23" s="253"/>
      <c r="D23" s="254"/>
      <c r="E23" s="255"/>
      <c r="F23" s="256"/>
      <c r="G23" s="473"/>
      <c r="H23" s="474"/>
      <c r="I23" s="475"/>
      <c r="J23" s="257"/>
      <c r="K23" s="258"/>
      <c r="L23" s="259"/>
      <c r="M23" s="171"/>
      <c r="N23" s="252"/>
      <c r="V23" s="45"/>
    </row>
    <row r="24" spans="1:22" ht="23.25" thickBot="1">
      <c r="A24" s="430"/>
      <c r="B24" s="194" t="s">
        <v>337</v>
      </c>
      <c r="C24" s="194" t="s">
        <v>339</v>
      </c>
      <c r="D24" s="194" t="s">
        <v>23</v>
      </c>
      <c r="E24" s="434" t="s">
        <v>341</v>
      </c>
      <c r="F24" s="434"/>
      <c r="G24" s="453"/>
      <c r="H24" s="454"/>
      <c r="I24" s="455"/>
      <c r="J24" s="260"/>
      <c r="K24" s="259"/>
      <c r="L24" s="232"/>
      <c r="M24" s="261"/>
      <c r="N24" s="252"/>
      <c r="V24" s="45"/>
    </row>
    <row r="25" spans="1:22" ht="13.5" thickBot="1">
      <c r="A25" s="431"/>
      <c r="B25" s="262"/>
      <c r="C25" s="262"/>
      <c r="D25" s="263"/>
      <c r="E25" s="264" t="s">
        <v>4</v>
      </c>
      <c r="F25" s="265"/>
      <c r="G25" s="476"/>
      <c r="H25" s="477"/>
      <c r="I25" s="478"/>
      <c r="J25" s="244"/>
      <c r="K25" s="266"/>
      <c r="L25" s="266"/>
      <c r="M25" s="267"/>
      <c r="N25" s="252"/>
      <c r="V25" s="45"/>
    </row>
    <row r="26" spans="1:22" ht="24" customHeight="1" thickBot="1">
      <c r="A26" s="430">
        <f>A22+1</f>
        <v>3</v>
      </c>
      <c r="B26" s="193" t="s">
        <v>336</v>
      </c>
      <c r="C26" s="193" t="s">
        <v>338</v>
      </c>
      <c r="D26" s="193" t="s">
        <v>24</v>
      </c>
      <c r="E26" s="447" t="s">
        <v>340</v>
      </c>
      <c r="F26" s="447"/>
      <c r="G26" s="447" t="s">
        <v>332</v>
      </c>
      <c r="H26" s="452"/>
      <c r="I26" s="203"/>
      <c r="J26" s="268"/>
      <c r="K26" s="268"/>
      <c r="L26" s="268"/>
      <c r="M26" s="269"/>
      <c r="N26" s="252"/>
      <c r="V26" s="45"/>
    </row>
    <row r="27" spans="1:22" ht="13.5" thickBot="1">
      <c r="A27" s="430"/>
      <c r="B27" s="253"/>
      <c r="C27" s="253"/>
      <c r="D27" s="254"/>
      <c r="E27" s="255"/>
      <c r="F27" s="256"/>
      <c r="G27" s="473"/>
      <c r="H27" s="474"/>
      <c r="I27" s="475"/>
      <c r="J27" s="257"/>
      <c r="K27" s="258"/>
      <c r="L27" s="259"/>
      <c r="M27" s="171"/>
      <c r="N27" s="252"/>
      <c r="V27" s="45"/>
    </row>
    <row r="28" spans="1:22" ht="23.25" thickBot="1">
      <c r="A28" s="430"/>
      <c r="B28" s="194" t="s">
        <v>337</v>
      </c>
      <c r="C28" s="194" t="s">
        <v>339</v>
      </c>
      <c r="D28" s="194" t="s">
        <v>23</v>
      </c>
      <c r="E28" s="434" t="s">
        <v>341</v>
      </c>
      <c r="F28" s="434"/>
      <c r="G28" s="453"/>
      <c r="H28" s="454"/>
      <c r="I28" s="455"/>
      <c r="J28" s="260"/>
      <c r="K28" s="259"/>
      <c r="L28" s="232"/>
      <c r="M28" s="261"/>
      <c r="N28" s="252"/>
      <c r="V28" s="45"/>
    </row>
    <row r="29" spans="1:22" ht="13.5" thickBot="1">
      <c r="A29" s="431"/>
      <c r="B29" s="262"/>
      <c r="C29" s="262"/>
      <c r="D29" s="263"/>
      <c r="E29" s="264" t="s">
        <v>4</v>
      </c>
      <c r="F29" s="265"/>
      <c r="G29" s="476"/>
      <c r="H29" s="477"/>
      <c r="I29" s="478"/>
      <c r="J29" s="244"/>
      <c r="K29" s="266"/>
      <c r="L29" s="266"/>
      <c r="M29" s="267"/>
      <c r="N29" s="252"/>
      <c r="V29" s="45"/>
    </row>
    <row r="30" spans="1:22" ht="24" customHeight="1" thickBot="1">
      <c r="A30" s="430">
        <f t="shared" ref="A30" si="0">A26+1</f>
        <v>4</v>
      </c>
      <c r="B30" s="193" t="s">
        <v>336</v>
      </c>
      <c r="C30" s="193" t="s">
        <v>338</v>
      </c>
      <c r="D30" s="193" t="s">
        <v>24</v>
      </c>
      <c r="E30" s="447" t="s">
        <v>340</v>
      </c>
      <c r="F30" s="447"/>
      <c r="G30" s="447" t="s">
        <v>332</v>
      </c>
      <c r="H30" s="452"/>
      <c r="I30" s="203"/>
      <c r="J30" s="268"/>
      <c r="K30" s="268"/>
      <c r="L30" s="268"/>
      <c r="M30" s="269"/>
      <c r="N30" s="252"/>
      <c r="V30" s="45"/>
    </row>
    <row r="31" spans="1:22" ht="13.5" thickBot="1">
      <c r="A31" s="430"/>
      <c r="B31" s="253"/>
      <c r="C31" s="253"/>
      <c r="D31" s="254"/>
      <c r="E31" s="255"/>
      <c r="F31" s="256"/>
      <c r="G31" s="473"/>
      <c r="H31" s="474"/>
      <c r="I31" s="475"/>
      <c r="J31" s="257"/>
      <c r="K31" s="258"/>
      <c r="L31" s="259"/>
      <c r="M31" s="171"/>
      <c r="N31" s="252"/>
      <c r="V31" s="45"/>
    </row>
    <row r="32" spans="1:22" ht="23.25" thickBot="1">
      <c r="A32" s="430"/>
      <c r="B32" s="194" t="s">
        <v>337</v>
      </c>
      <c r="C32" s="194" t="s">
        <v>339</v>
      </c>
      <c r="D32" s="194" t="s">
        <v>23</v>
      </c>
      <c r="E32" s="434" t="s">
        <v>341</v>
      </c>
      <c r="F32" s="434"/>
      <c r="G32" s="453"/>
      <c r="H32" s="454"/>
      <c r="I32" s="455"/>
      <c r="J32" s="260"/>
      <c r="K32" s="259"/>
      <c r="L32" s="232"/>
      <c r="M32" s="261"/>
      <c r="N32" s="252"/>
      <c r="V32" s="45"/>
    </row>
    <row r="33" spans="1:22" ht="13.5" thickBot="1">
      <c r="A33" s="431"/>
      <c r="B33" s="262"/>
      <c r="C33" s="262"/>
      <c r="D33" s="263"/>
      <c r="E33" s="264" t="s">
        <v>4</v>
      </c>
      <c r="F33" s="265"/>
      <c r="G33" s="476"/>
      <c r="H33" s="477"/>
      <c r="I33" s="478"/>
      <c r="J33" s="244"/>
      <c r="K33" s="266"/>
      <c r="L33" s="266"/>
      <c r="M33" s="267"/>
      <c r="N33" s="252"/>
      <c r="V33" s="45"/>
    </row>
    <row r="34" spans="1:22" ht="24" customHeight="1" thickBot="1">
      <c r="A34" s="430">
        <f t="shared" ref="A34" si="1">A30+1</f>
        <v>5</v>
      </c>
      <c r="B34" s="193" t="s">
        <v>336</v>
      </c>
      <c r="C34" s="193" t="s">
        <v>338</v>
      </c>
      <c r="D34" s="193" t="s">
        <v>24</v>
      </c>
      <c r="E34" s="447" t="s">
        <v>340</v>
      </c>
      <c r="F34" s="447"/>
      <c r="G34" s="447" t="s">
        <v>332</v>
      </c>
      <c r="H34" s="452"/>
      <c r="I34" s="203"/>
      <c r="J34" s="268"/>
      <c r="K34" s="268"/>
      <c r="L34" s="268"/>
      <c r="M34" s="269"/>
      <c r="N34" s="252"/>
      <c r="V34" s="45"/>
    </row>
    <row r="35" spans="1:22" ht="13.5" thickBot="1">
      <c r="A35" s="430"/>
      <c r="B35" s="253"/>
      <c r="C35" s="253"/>
      <c r="D35" s="254"/>
      <c r="E35" s="255"/>
      <c r="F35" s="256"/>
      <c r="G35" s="473"/>
      <c r="H35" s="474"/>
      <c r="I35" s="475"/>
      <c r="J35" s="257"/>
      <c r="K35" s="258"/>
      <c r="L35" s="259"/>
      <c r="M35" s="171"/>
      <c r="N35" s="252"/>
      <c r="V35" s="45"/>
    </row>
    <row r="36" spans="1:22" ht="23.25" thickBot="1">
      <c r="A36" s="430"/>
      <c r="B36" s="194" t="s">
        <v>337</v>
      </c>
      <c r="C36" s="194" t="s">
        <v>339</v>
      </c>
      <c r="D36" s="194" t="s">
        <v>23</v>
      </c>
      <c r="E36" s="434" t="s">
        <v>341</v>
      </c>
      <c r="F36" s="434"/>
      <c r="G36" s="453"/>
      <c r="H36" s="454"/>
      <c r="I36" s="455"/>
      <c r="J36" s="260"/>
      <c r="K36" s="259"/>
      <c r="L36" s="232"/>
      <c r="M36" s="261"/>
      <c r="N36" s="252"/>
      <c r="V36" s="45"/>
    </row>
    <row r="37" spans="1:22" ht="13.5" thickBot="1">
      <c r="A37" s="431"/>
      <c r="B37" s="262"/>
      <c r="C37" s="262"/>
      <c r="D37" s="263"/>
      <c r="E37" s="264" t="s">
        <v>4</v>
      </c>
      <c r="F37" s="265"/>
      <c r="G37" s="476"/>
      <c r="H37" s="477"/>
      <c r="I37" s="478"/>
      <c r="J37" s="244"/>
      <c r="K37" s="266"/>
      <c r="L37" s="266"/>
      <c r="M37" s="267"/>
      <c r="N37" s="252"/>
      <c r="V37" s="45"/>
    </row>
    <row r="38" spans="1:22" ht="24" customHeight="1" thickBot="1">
      <c r="A38" s="430">
        <f t="shared" ref="A38" si="2">A34+1</f>
        <v>6</v>
      </c>
      <c r="B38" s="193" t="s">
        <v>336</v>
      </c>
      <c r="C38" s="193" t="s">
        <v>338</v>
      </c>
      <c r="D38" s="193" t="s">
        <v>24</v>
      </c>
      <c r="E38" s="447" t="s">
        <v>340</v>
      </c>
      <c r="F38" s="447"/>
      <c r="G38" s="447" t="s">
        <v>332</v>
      </c>
      <c r="H38" s="452"/>
      <c r="I38" s="203"/>
      <c r="J38" s="268"/>
      <c r="K38" s="268"/>
      <c r="L38" s="268"/>
      <c r="M38" s="269"/>
      <c r="N38" s="252"/>
      <c r="V38" s="45"/>
    </row>
    <row r="39" spans="1:22" ht="13.5" thickBot="1">
      <c r="A39" s="430"/>
      <c r="B39" s="253"/>
      <c r="C39" s="253"/>
      <c r="D39" s="254"/>
      <c r="E39" s="255"/>
      <c r="F39" s="256"/>
      <c r="G39" s="473"/>
      <c r="H39" s="474"/>
      <c r="I39" s="475"/>
      <c r="J39" s="257"/>
      <c r="K39" s="258"/>
      <c r="L39" s="259"/>
      <c r="M39" s="171"/>
      <c r="N39" s="252"/>
      <c r="V39" s="45"/>
    </row>
    <row r="40" spans="1:22" ht="23.25" thickBot="1">
      <c r="A40" s="430"/>
      <c r="B40" s="194" t="s">
        <v>337</v>
      </c>
      <c r="C40" s="194" t="s">
        <v>339</v>
      </c>
      <c r="D40" s="194" t="s">
        <v>23</v>
      </c>
      <c r="E40" s="434" t="s">
        <v>341</v>
      </c>
      <c r="F40" s="434"/>
      <c r="G40" s="453"/>
      <c r="H40" s="454"/>
      <c r="I40" s="455"/>
      <c r="J40" s="260"/>
      <c r="K40" s="259"/>
      <c r="L40" s="232"/>
      <c r="M40" s="261"/>
      <c r="N40" s="252"/>
      <c r="V40" s="45"/>
    </row>
    <row r="41" spans="1:22" ht="13.5" thickBot="1">
      <c r="A41" s="431"/>
      <c r="B41" s="262"/>
      <c r="C41" s="262"/>
      <c r="D41" s="263"/>
      <c r="E41" s="264" t="s">
        <v>4</v>
      </c>
      <c r="F41" s="265"/>
      <c r="G41" s="476"/>
      <c r="H41" s="477"/>
      <c r="I41" s="478"/>
      <c r="J41" s="244"/>
      <c r="K41" s="266"/>
      <c r="L41" s="266"/>
      <c r="M41" s="267"/>
      <c r="N41" s="252"/>
      <c r="V41" s="45"/>
    </row>
    <row r="42" spans="1:22" ht="24" customHeight="1" thickBot="1">
      <c r="A42" s="430">
        <f t="shared" ref="A42" si="3">A38+1</f>
        <v>7</v>
      </c>
      <c r="B42" s="193" t="s">
        <v>336</v>
      </c>
      <c r="C42" s="193" t="s">
        <v>338</v>
      </c>
      <c r="D42" s="193" t="s">
        <v>24</v>
      </c>
      <c r="E42" s="447" t="s">
        <v>340</v>
      </c>
      <c r="F42" s="447"/>
      <c r="G42" s="447" t="s">
        <v>332</v>
      </c>
      <c r="H42" s="452"/>
      <c r="I42" s="203"/>
      <c r="J42" s="268"/>
      <c r="K42" s="268"/>
      <c r="L42" s="268"/>
      <c r="M42" s="269"/>
      <c r="N42" s="252"/>
      <c r="V42" s="45"/>
    </row>
    <row r="43" spans="1:22" ht="13.5" thickBot="1">
      <c r="A43" s="430"/>
      <c r="B43" s="253"/>
      <c r="C43" s="253"/>
      <c r="D43" s="254"/>
      <c r="E43" s="255"/>
      <c r="F43" s="256"/>
      <c r="G43" s="473"/>
      <c r="H43" s="474"/>
      <c r="I43" s="475"/>
      <c r="J43" s="257"/>
      <c r="K43" s="258"/>
      <c r="L43" s="259"/>
      <c r="M43" s="171"/>
      <c r="N43" s="252"/>
      <c r="V43" s="45"/>
    </row>
    <row r="44" spans="1:22" ht="23.25" thickBot="1">
      <c r="A44" s="430"/>
      <c r="B44" s="194" t="s">
        <v>337</v>
      </c>
      <c r="C44" s="194" t="s">
        <v>339</v>
      </c>
      <c r="D44" s="194" t="s">
        <v>23</v>
      </c>
      <c r="E44" s="434" t="s">
        <v>341</v>
      </c>
      <c r="F44" s="434"/>
      <c r="G44" s="453"/>
      <c r="H44" s="454"/>
      <c r="I44" s="455"/>
      <c r="J44" s="260"/>
      <c r="K44" s="259"/>
      <c r="L44" s="232"/>
      <c r="M44" s="261"/>
      <c r="N44" s="252"/>
      <c r="V44" s="45"/>
    </row>
    <row r="45" spans="1:22" ht="13.5" thickBot="1">
      <c r="A45" s="431"/>
      <c r="B45" s="262"/>
      <c r="C45" s="262"/>
      <c r="D45" s="263"/>
      <c r="E45" s="264" t="s">
        <v>4</v>
      </c>
      <c r="F45" s="265"/>
      <c r="G45" s="476"/>
      <c r="H45" s="477"/>
      <c r="I45" s="478"/>
      <c r="J45" s="244"/>
      <c r="K45" s="266"/>
      <c r="L45" s="266"/>
      <c r="M45" s="267"/>
      <c r="N45" s="252"/>
      <c r="V45" s="45"/>
    </row>
    <row r="46" spans="1:22" ht="24" customHeight="1" thickBot="1">
      <c r="A46" s="430">
        <f t="shared" ref="A46" si="4">A42+1</f>
        <v>8</v>
      </c>
      <c r="B46" s="193" t="s">
        <v>336</v>
      </c>
      <c r="C46" s="193" t="s">
        <v>338</v>
      </c>
      <c r="D46" s="193" t="s">
        <v>24</v>
      </c>
      <c r="E46" s="447" t="s">
        <v>340</v>
      </c>
      <c r="F46" s="447"/>
      <c r="G46" s="447" t="s">
        <v>332</v>
      </c>
      <c r="H46" s="452"/>
      <c r="I46" s="203"/>
      <c r="J46" s="268"/>
      <c r="K46" s="268"/>
      <c r="L46" s="268"/>
      <c r="M46" s="269"/>
      <c r="N46" s="252"/>
      <c r="V46" s="45"/>
    </row>
    <row r="47" spans="1:22" ht="13.5" thickBot="1">
      <c r="A47" s="430"/>
      <c r="B47" s="253"/>
      <c r="C47" s="253"/>
      <c r="D47" s="254"/>
      <c r="E47" s="255"/>
      <c r="F47" s="256"/>
      <c r="G47" s="473"/>
      <c r="H47" s="474"/>
      <c r="I47" s="475"/>
      <c r="J47" s="257"/>
      <c r="K47" s="258"/>
      <c r="L47" s="259"/>
      <c r="M47" s="171"/>
      <c r="N47" s="252"/>
      <c r="V47" s="45"/>
    </row>
    <row r="48" spans="1:22" ht="23.25" thickBot="1">
      <c r="A48" s="430"/>
      <c r="B48" s="194" t="s">
        <v>337</v>
      </c>
      <c r="C48" s="194" t="s">
        <v>339</v>
      </c>
      <c r="D48" s="194" t="s">
        <v>23</v>
      </c>
      <c r="E48" s="434" t="s">
        <v>341</v>
      </c>
      <c r="F48" s="434"/>
      <c r="G48" s="453"/>
      <c r="H48" s="454"/>
      <c r="I48" s="455"/>
      <c r="J48" s="260"/>
      <c r="K48" s="259"/>
      <c r="L48" s="232"/>
      <c r="M48" s="261"/>
      <c r="N48" s="252"/>
      <c r="V48" s="45"/>
    </row>
    <row r="49" spans="1:22" ht="13.5" thickBot="1">
      <c r="A49" s="431"/>
      <c r="B49" s="262"/>
      <c r="C49" s="262"/>
      <c r="D49" s="263"/>
      <c r="E49" s="264" t="s">
        <v>4</v>
      </c>
      <c r="F49" s="265"/>
      <c r="G49" s="476"/>
      <c r="H49" s="477"/>
      <c r="I49" s="478"/>
      <c r="J49" s="244"/>
      <c r="K49" s="266"/>
      <c r="L49" s="266"/>
      <c r="M49" s="267"/>
      <c r="N49" s="252"/>
      <c r="V49" s="45"/>
    </row>
    <row r="50" spans="1:22" ht="24" customHeight="1" thickBot="1">
      <c r="A50" s="430">
        <f t="shared" ref="A50" si="5">A46+1</f>
        <v>9</v>
      </c>
      <c r="B50" s="193" t="s">
        <v>336</v>
      </c>
      <c r="C50" s="193" t="s">
        <v>338</v>
      </c>
      <c r="D50" s="193" t="s">
        <v>24</v>
      </c>
      <c r="E50" s="447" t="s">
        <v>340</v>
      </c>
      <c r="F50" s="447"/>
      <c r="G50" s="447" t="s">
        <v>332</v>
      </c>
      <c r="H50" s="452"/>
      <c r="I50" s="203"/>
      <c r="J50" s="268"/>
      <c r="K50" s="268"/>
      <c r="L50" s="268"/>
      <c r="M50" s="269"/>
      <c r="N50" s="252"/>
      <c r="V50" s="45"/>
    </row>
    <row r="51" spans="1:22" ht="13.5" thickBot="1">
      <c r="A51" s="430"/>
      <c r="B51" s="253"/>
      <c r="C51" s="253"/>
      <c r="D51" s="254"/>
      <c r="E51" s="255"/>
      <c r="F51" s="256"/>
      <c r="G51" s="473"/>
      <c r="H51" s="474"/>
      <c r="I51" s="475"/>
      <c r="J51" s="257"/>
      <c r="K51" s="258"/>
      <c r="L51" s="259"/>
      <c r="M51" s="171"/>
      <c r="N51" s="252"/>
      <c r="V51" s="45"/>
    </row>
    <row r="52" spans="1:22" ht="23.25" thickBot="1">
      <c r="A52" s="430"/>
      <c r="B52" s="194" t="s">
        <v>337</v>
      </c>
      <c r="C52" s="194" t="s">
        <v>339</v>
      </c>
      <c r="D52" s="194" t="s">
        <v>23</v>
      </c>
      <c r="E52" s="434" t="s">
        <v>341</v>
      </c>
      <c r="F52" s="434"/>
      <c r="G52" s="453"/>
      <c r="H52" s="454"/>
      <c r="I52" s="455"/>
      <c r="J52" s="260"/>
      <c r="K52" s="259"/>
      <c r="L52" s="232"/>
      <c r="M52" s="261"/>
      <c r="N52" s="252"/>
      <c r="V52" s="45"/>
    </row>
    <row r="53" spans="1:22" ht="13.5" thickBot="1">
      <c r="A53" s="431"/>
      <c r="B53" s="262"/>
      <c r="C53" s="262"/>
      <c r="D53" s="263"/>
      <c r="E53" s="264" t="s">
        <v>4</v>
      </c>
      <c r="F53" s="265"/>
      <c r="G53" s="476"/>
      <c r="H53" s="477"/>
      <c r="I53" s="478"/>
      <c r="J53" s="244"/>
      <c r="K53" s="266"/>
      <c r="L53" s="266"/>
      <c r="M53" s="267"/>
      <c r="N53" s="252"/>
      <c r="V53" s="45"/>
    </row>
    <row r="54" spans="1:22" ht="24" customHeight="1" thickBot="1">
      <c r="A54" s="430">
        <f t="shared" ref="A54" si="6">A50+1</f>
        <v>10</v>
      </c>
      <c r="B54" s="193" t="s">
        <v>336</v>
      </c>
      <c r="C54" s="193" t="s">
        <v>338</v>
      </c>
      <c r="D54" s="193" t="s">
        <v>24</v>
      </c>
      <c r="E54" s="447" t="s">
        <v>340</v>
      </c>
      <c r="F54" s="447"/>
      <c r="G54" s="447" t="s">
        <v>332</v>
      </c>
      <c r="H54" s="452"/>
      <c r="I54" s="203"/>
      <c r="J54" s="268"/>
      <c r="K54" s="268"/>
      <c r="L54" s="268"/>
      <c r="M54" s="269"/>
      <c r="N54" s="252"/>
      <c r="V54" s="45"/>
    </row>
    <row r="55" spans="1:22" ht="13.5" thickBot="1">
      <c r="A55" s="430"/>
      <c r="B55" s="253"/>
      <c r="C55" s="253"/>
      <c r="D55" s="254"/>
      <c r="E55" s="255"/>
      <c r="F55" s="256"/>
      <c r="G55" s="473"/>
      <c r="H55" s="474"/>
      <c r="I55" s="475"/>
      <c r="J55" s="257"/>
      <c r="K55" s="258"/>
      <c r="L55" s="259"/>
      <c r="M55" s="171"/>
      <c r="N55" s="252"/>
      <c r="P55" s="1"/>
      <c r="V55" s="45"/>
    </row>
    <row r="56" spans="1:22" ht="23.25" thickBot="1">
      <c r="A56" s="430"/>
      <c r="B56" s="194" t="s">
        <v>337</v>
      </c>
      <c r="C56" s="194" t="s">
        <v>339</v>
      </c>
      <c r="D56" s="194" t="s">
        <v>23</v>
      </c>
      <c r="E56" s="434" t="s">
        <v>341</v>
      </c>
      <c r="F56" s="434"/>
      <c r="G56" s="453"/>
      <c r="H56" s="454"/>
      <c r="I56" s="455"/>
      <c r="J56" s="260"/>
      <c r="K56" s="259"/>
      <c r="L56" s="232"/>
      <c r="M56" s="261"/>
      <c r="N56" s="252"/>
      <c r="V56" s="45"/>
    </row>
    <row r="57" spans="1:22" s="1" customFormat="1" ht="13.5" thickBot="1">
      <c r="A57" s="431"/>
      <c r="B57" s="262"/>
      <c r="C57" s="262"/>
      <c r="D57" s="263"/>
      <c r="E57" s="264" t="s">
        <v>4</v>
      </c>
      <c r="F57" s="265"/>
      <c r="G57" s="476"/>
      <c r="H57" s="477"/>
      <c r="I57" s="478"/>
      <c r="J57" s="244"/>
      <c r="K57" s="266"/>
      <c r="L57" s="266"/>
      <c r="M57" s="267"/>
      <c r="N57" s="279"/>
      <c r="P57" s="198"/>
      <c r="Q57" s="198"/>
      <c r="V57" s="45"/>
    </row>
    <row r="58" spans="1:22" ht="24" customHeight="1" thickBot="1">
      <c r="A58" s="430">
        <f t="shared" ref="A58" si="7">A54+1</f>
        <v>11</v>
      </c>
      <c r="B58" s="193" t="s">
        <v>336</v>
      </c>
      <c r="C58" s="193" t="s">
        <v>338</v>
      </c>
      <c r="D58" s="193" t="s">
        <v>24</v>
      </c>
      <c r="E58" s="447" t="s">
        <v>340</v>
      </c>
      <c r="F58" s="447"/>
      <c r="G58" s="447" t="s">
        <v>332</v>
      </c>
      <c r="H58" s="452"/>
      <c r="I58" s="203"/>
      <c r="J58" s="268"/>
      <c r="K58" s="268"/>
      <c r="L58" s="268"/>
      <c r="M58" s="269"/>
      <c r="N58" s="252"/>
      <c r="V58" s="45"/>
    </row>
    <row r="59" spans="1:22" ht="13.5" thickBot="1">
      <c r="A59" s="430"/>
      <c r="B59" s="253"/>
      <c r="C59" s="253"/>
      <c r="D59" s="254"/>
      <c r="E59" s="255"/>
      <c r="F59" s="256"/>
      <c r="G59" s="473"/>
      <c r="H59" s="474"/>
      <c r="I59" s="475"/>
      <c r="J59" s="257"/>
      <c r="K59" s="258"/>
      <c r="L59" s="259"/>
      <c r="M59" s="171"/>
      <c r="N59" s="252"/>
      <c r="V59" s="45"/>
    </row>
    <row r="60" spans="1:22" ht="23.25" thickBot="1">
      <c r="A60" s="430"/>
      <c r="B60" s="194" t="s">
        <v>337</v>
      </c>
      <c r="C60" s="194" t="s">
        <v>339</v>
      </c>
      <c r="D60" s="194" t="s">
        <v>23</v>
      </c>
      <c r="E60" s="434" t="s">
        <v>341</v>
      </c>
      <c r="F60" s="434"/>
      <c r="G60" s="453"/>
      <c r="H60" s="454"/>
      <c r="I60" s="455"/>
      <c r="J60" s="260"/>
      <c r="K60" s="259"/>
      <c r="L60" s="232"/>
      <c r="M60" s="261"/>
      <c r="N60" s="252"/>
      <c r="V60" s="45"/>
    </row>
    <row r="61" spans="1:22" ht="13.5" thickBot="1">
      <c r="A61" s="431"/>
      <c r="B61" s="262"/>
      <c r="C61" s="262"/>
      <c r="D61" s="263"/>
      <c r="E61" s="264" t="s">
        <v>4</v>
      </c>
      <c r="F61" s="265"/>
      <c r="G61" s="476"/>
      <c r="H61" s="477"/>
      <c r="I61" s="478"/>
      <c r="J61" s="244"/>
      <c r="K61" s="266"/>
      <c r="L61" s="266"/>
      <c r="M61" s="267"/>
      <c r="N61" s="252"/>
      <c r="V61" s="45"/>
    </row>
    <row r="62" spans="1:22" ht="24" customHeight="1" thickBot="1">
      <c r="A62" s="430">
        <f t="shared" ref="A62" si="8">A58+1</f>
        <v>12</v>
      </c>
      <c r="B62" s="193" t="s">
        <v>336</v>
      </c>
      <c r="C62" s="193" t="s">
        <v>338</v>
      </c>
      <c r="D62" s="193" t="s">
        <v>24</v>
      </c>
      <c r="E62" s="447" t="s">
        <v>340</v>
      </c>
      <c r="F62" s="447"/>
      <c r="G62" s="447" t="s">
        <v>332</v>
      </c>
      <c r="H62" s="452"/>
      <c r="I62" s="203"/>
      <c r="J62" s="268"/>
      <c r="K62" s="268"/>
      <c r="L62" s="268"/>
      <c r="M62" s="269"/>
      <c r="N62" s="252"/>
      <c r="V62" s="45"/>
    </row>
    <row r="63" spans="1:22" ht="13.5" thickBot="1">
      <c r="A63" s="430"/>
      <c r="B63" s="253"/>
      <c r="C63" s="253"/>
      <c r="D63" s="254"/>
      <c r="E63" s="255"/>
      <c r="F63" s="256"/>
      <c r="G63" s="473"/>
      <c r="H63" s="474"/>
      <c r="I63" s="475"/>
      <c r="J63" s="257"/>
      <c r="K63" s="258"/>
      <c r="L63" s="259"/>
      <c r="M63" s="171"/>
      <c r="N63" s="252"/>
      <c r="V63" s="45"/>
    </row>
    <row r="64" spans="1:22" ht="23.25" thickBot="1">
      <c r="A64" s="430"/>
      <c r="B64" s="194" t="s">
        <v>337</v>
      </c>
      <c r="C64" s="194" t="s">
        <v>339</v>
      </c>
      <c r="D64" s="194" t="s">
        <v>23</v>
      </c>
      <c r="E64" s="434" t="s">
        <v>341</v>
      </c>
      <c r="F64" s="434"/>
      <c r="G64" s="453"/>
      <c r="H64" s="454"/>
      <c r="I64" s="455"/>
      <c r="J64" s="260"/>
      <c r="K64" s="259"/>
      <c r="L64" s="232"/>
      <c r="M64" s="261"/>
      <c r="N64" s="252"/>
      <c r="V64" s="45"/>
    </row>
    <row r="65" spans="1:22" ht="13.5" thickBot="1">
      <c r="A65" s="431"/>
      <c r="B65" s="262"/>
      <c r="C65" s="262"/>
      <c r="D65" s="263"/>
      <c r="E65" s="264" t="s">
        <v>4</v>
      </c>
      <c r="F65" s="265"/>
      <c r="G65" s="476"/>
      <c r="H65" s="477"/>
      <c r="I65" s="478"/>
      <c r="J65" s="244"/>
      <c r="K65" s="266"/>
      <c r="L65" s="266"/>
      <c r="M65" s="267"/>
      <c r="N65" s="252"/>
      <c r="V65" s="45"/>
    </row>
    <row r="66" spans="1:22" ht="24" customHeight="1" thickBot="1">
      <c r="A66" s="430">
        <f t="shared" ref="A66" si="9">A62+1</f>
        <v>13</v>
      </c>
      <c r="B66" s="193" t="s">
        <v>336</v>
      </c>
      <c r="C66" s="193" t="s">
        <v>338</v>
      </c>
      <c r="D66" s="193" t="s">
        <v>24</v>
      </c>
      <c r="E66" s="447" t="s">
        <v>340</v>
      </c>
      <c r="F66" s="447"/>
      <c r="G66" s="447" t="s">
        <v>332</v>
      </c>
      <c r="H66" s="452"/>
      <c r="I66" s="203"/>
      <c r="J66" s="268"/>
      <c r="K66" s="268"/>
      <c r="L66" s="268"/>
      <c r="M66" s="269"/>
      <c r="N66" s="252"/>
      <c r="V66" s="45"/>
    </row>
    <row r="67" spans="1:22" ht="13.5" thickBot="1">
      <c r="A67" s="430"/>
      <c r="B67" s="253"/>
      <c r="C67" s="253"/>
      <c r="D67" s="254"/>
      <c r="E67" s="255"/>
      <c r="F67" s="256"/>
      <c r="G67" s="473"/>
      <c r="H67" s="474"/>
      <c r="I67" s="475"/>
      <c r="J67" s="257"/>
      <c r="K67" s="258"/>
      <c r="L67" s="259"/>
      <c r="M67" s="171"/>
      <c r="N67" s="252"/>
      <c r="V67" s="45"/>
    </row>
    <row r="68" spans="1:22" ht="23.25" thickBot="1">
      <c r="A68" s="430"/>
      <c r="B68" s="194" t="s">
        <v>337</v>
      </c>
      <c r="C68" s="194" t="s">
        <v>339</v>
      </c>
      <c r="D68" s="194" t="s">
        <v>23</v>
      </c>
      <c r="E68" s="434" t="s">
        <v>341</v>
      </c>
      <c r="F68" s="434"/>
      <c r="G68" s="453"/>
      <c r="H68" s="454"/>
      <c r="I68" s="455"/>
      <c r="J68" s="260"/>
      <c r="K68" s="259"/>
      <c r="L68" s="232"/>
      <c r="M68" s="261"/>
      <c r="N68" s="252"/>
      <c r="V68" s="45"/>
    </row>
    <row r="69" spans="1:22" ht="13.5" thickBot="1">
      <c r="A69" s="431"/>
      <c r="B69" s="262"/>
      <c r="C69" s="262"/>
      <c r="D69" s="263"/>
      <c r="E69" s="264" t="s">
        <v>4</v>
      </c>
      <c r="F69" s="265"/>
      <c r="G69" s="476"/>
      <c r="H69" s="477"/>
      <c r="I69" s="478"/>
      <c r="J69" s="244"/>
      <c r="K69" s="266"/>
      <c r="L69" s="266"/>
      <c r="M69" s="267"/>
      <c r="N69" s="252"/>
      <c r="V69" s="45"/>
    </row>
    <row r="70" spans="1:22" ht="24" customHeight="1" thickBot="1">
      <c r="A70" s="430">
        <f t="shared" ref="A70" si="10">A66+1</f>
        <v>14</v>
      </c>
      <c r="B70" s="193" t="s">
        <v>336</v>
      </c>
      <c r="C70" s="193" t="s">
        <v>338</v>
      </c>
      <c r="D70" s="193" t="s">
        <v>24</v>
      </c>
      <c r="E70" s="447" t="s">
        <v>340</v>
      </c>
      <c r="F70" s="447"/>
      <c r="G70" s="447" t="s">
        <v>332</v>
      </c>
      <c r="H70" s="452"/>
      <c r="I70" s="203"/>
      <c r="J70" s="268"/>
      <c r="K70" s="268"/>
      <c r="L70" s="268"/>
      <c r="M70" s="269"/>
      <c r="N70" s="252"/>
      <c r="V70" s="45"/>
    </row>
    <row r="71" spans="1:22" ht="13.5" thickBot="1">
      <c r="A71" s="430"/>
      <c r="B71" s="253"/>
      <c r="C71" s="253"/>
      <c r="D71" s="254"/>
      <c r="E71" s="255"/>
      <c r="F71" s="256"/>
      <c r="G71" s="473"/>
      <c r="H71" s="474"/>
      <c r="I71" s="475"/>
      <c r="J71" s="257"/>
      <c r="K71" s="258"/>
      <c r="L71" s="259"/>
      <c r="M71" s="171"/>
      <c r="N71" s="252"/>
      <c r="V71" s="46"/>
    </row>
    <row r="72" spans="1:22" ht="23.25" thickBot="1">
      <c r="A72" s="430"/>
      <c r="B72" s="194" t="s">
        <v>337</v>
      </c>
      <c r="C72" s="194" t="s">
        <v>339</v>
      </c>
      <c r="D72" s="194" t="s">
        <v>23</v>
      </c>
      <c r="E72" s="434" t="s">
        <v>341</v>
      </c>
      <c r="F72" s="434"/>
      <c r="G72" s="453"/>
      <c r="H72" s="454"/>
      <c r="I72" s="455"/>
      <c r="J72" s="260"/>
      <c r="K72" s="259"/>
      <c r="L72" s="232"/>
      <c r="M72" s="261"/>
      <c r="N72" s="252"/>
      <c r="V72" s="45"/>
    </row>
    <row r="73" spans="1:22" ht="13.5" thickBot="1">
      <c r="A73" s="431"/>
      <c r="B73" s="262"/>
      <c r="C73" s="262"/>
      <c r="D73" s="263"/>
      <c r="E73" s="264" t="s">
        <v>4</v>
      </c>
      <c r="F73" s="265"/>
      <c r="G73" s="476"/>
      <c r="H73" s="477"/>
      <c r="I73" s="478"/>
      <c r="J73" s="244"/>
      <c r="K73" s="266"/>
      <c r="L73" s="266"/>
      <c r="M73" s="267"/>
      <c r="N73" s="252"/>
      <c r="V73" s="45"/>
    </row>
    <row r="74" spans="1:22" ht="24" customHeight="1" thickBot="1">
      <c r="A74" s="430">
        <f t="shared" ref="A74" si="11">A70+1</f>
        <v>15</v>
      </c>
      <c r="B74" s="193" t="s">
        <v>336</v>
      </c>
      <c r="C74" s="193" t="s">
        <v>338</v>
      </c>
      <c r="D74" s="193" t="s">
        <v>24</v>
      </c>
      <c r="E74" s="447" t="s">
        <v>340</v>
      </c>
      <c r="F74" s="447"/>
      <c r="G74" s="447" t="s">
        <v>332</v>
      </c>
      <c r="H74" s="452"/>
      <c r="I74" s="203"/>
      <c r="J74" s="268"/>
      <c r="K74" s="268"/>
      <c r="L74" s="268"/>
      <c r="M74" s="269"/>
      <c r="N74" s="252"/>
      <c r="V74" s="45"/>
    </row>
    <row r="75" spans="1:22" ht="13.5" thickBot="1">
      <c r="A75" s="430"/>
      <c r="B75" s="253"/>
      <c r="C75" s="253"/>
      <c r="D75" s="254"/>
      <c r="E75" s="255"/>
      <c r="F75" s="256"/>
      <c r="G75" s="473"/>
      <c r="H75" s="474"/>
      <c r="I75" s="475"/>
      <c r="J75" s="257"/>
      <c r="K75" s="258"/>
      <c r="L75" s="259"/>
      <c r="M75" s="171"/>
      <c r="N75" s="252"/>
      <c r="V75" s="45"/>
    </row>
    <row r="76" spans="1:22" ht="23.25" thickBot="1">
      <c r="A76" s="430"/>
      <c r="B76" s="194" t="s">
        <v>337</v>
      </c>
      <c r="C76" s="194" t="s">
        <v>339</v>
      </c>
      <c r="D76" s="194" t="s">
        <v>23</v>
      </c>
      <c r="E76" s="434" t="s">
        <v>341</v>
      </c>
      <c r="F76" s="434"/>
      <c r="G76" s="453"/>
      <c r="H76" s="454"/>
      <c r="I76" s="455"/>
      <c r="J76" s="260"/>
      <c r="K76" s="259"/>
      <c r="L76" s="232"/>
      <c r="M76" s="261"/>
      <c r="N76" s="252"/>
      <c r="V76" s="45"/>
    </row>
    <row r="77" spans="1:22" ht="13.5" thickBot="1">
      <c r="A77" s="431"/>
      <c r="B77" s="262"/>
      <c r="C77" s="262"/>
      <c r="D77" s="263"/>
      <c r="E77" s="264" t="s">
        <v>4</v>
      </c>
      <c r="F77" s="265"/>
      <c r="G77" s="476"/>
      <c r="H77" s="477"/>
      <c r="I77" s="478"/>
      <c r="J77" s="244"/>
      <c r="K77" s="266"/>
      <c r="L77" s="266"/>
      <c r="M77" s="267"/>
      <c r="N77" s="252"/>
      <c r="V77" s="45"/>
    </row>
    <row r="78" spans="1:22" ht="24" customHeight="1" thickBot="1">
      <c r="A78" s="430">
        <f t="shared" ref="A78" si="12">A74+1</f>
        <v>16</v>
      </c>
      <c r="B78" s="193" t="s">
        <v>336</v>
      </c>
      <c r="C78" s="193" t="s">
        <v>338</v>
      </c>
      <c r="D78" s="193" t="s">
        <v>24</v>
      </c>
      <c r="E78" s="447" t="s">
        <v>340</v>
      </c>
      <c r="F78" s="447"/>
      <c r="G78" s="447" t="s">
        <v>332</v>
      </c>
      <c r="H78" s="452"/>
      <c r="I78" s="203"/>
      <c r="J78" s="268"/>
      <c r="K78" s="268"/>
      <c r="L78" s="268"/>
      <c r="M78" s="269"/>
      <c r="N78" s="252"/>
      <c r="V78" s="45"/>
    </row>
    <row r="79" spans="1:22" ht="13.5" thickBot="1">
      <c r="A79" s="430"/>
      <c r="B79" s="253"/>
      <c r="C79" s="253"/>
      <c r="D79" s="254"/>
      <c r="E79" s="255"/>
      <c r="F79" s="256"/>
      <c r="G79" s="473"/>
      <c r="H79" s="474"/>
      <c r="I79" s="475"/>
      <c r="J79" s="257"/>
      <c r="K79" s="258"/>
      <c r="L79" s="259"/>
      <c r="M79" s="171"/>
      <c r="N79" s="252"/>
      <c r="V79" s="45"/>
    </row>
    <row r="80" spans="1:22" ht="23.25" thickBot="1">
      <c r="A80" s="430"/>
      <c r="B80" s="194" t="s">
        <v>337</v>
      </c>
      <c r="C80" s="194" t="s">
        <v>339</v>
      </c>
      <c r="D80" s="194" t="s">
        <v>23</v>
      </c>
      <c r="E80" s="434" t="s">
        <v>341</v>
      </c>
      <c r="F80" s="434"/>
      <c r="G80" s="453"/>
      <c r="H80" s="454"/>
      <c r="I80" s="455"/>
      <c r="J80" s="260"/>
      <c r="K80" s="259"/>
      <c r="L80" s="232"/>
      <c r="M80" s="261"/>
      <c r="N80" s="252"/>
      <c r="V80" s="45"/>
    </row>
    <row r="81" spans="1:22" ht="13.5" thickBot="1">
      <c r="A81" s="431"/>
      <c r="B81" s="262"/>
      <c r="C81" s="262"/>
      <c r="D81" s="263"/>
      <c r="E81" s="264" t="s">
        <v>4</v>
      </c>
      <c r="F81" s="265"/>
      <c r="G81" s="476"/>
      <c r="H81" s="477"/>
      <c r="I81" s="478"/>
      <c r="J81" s="244"/>
      <c r="K81" s="266"/>
      <c r="L81" s="266"/>
      <c r="M81" s="267"/>
      <c r="N81" s="252"/>
      <c r="V81" s="45"/>
    </row>
    <row r="82" spans="1:22" ht="24" customHeight="1" thickBot="1">
      <c r="A82" s="430">
        <f t="shared" ref="A82" si="13">A78+1</f>
        <v>17</v>
      </c>
      <c r="B82" s="193" t="s">
        <v>336</v>
      </c>
      <c r="C82" s="193" t="s">
        <v>338</v>
      </c>
      <c r="D82" s="193" t="s">
        <v>24</v>
      </c>
      <c r="E82" s="447" t="s">
        <v>340</v>
      </c>
      <c r="F82" s="447"/>
      <c r="G82" s="447" t="s">
        <v>332</v>
      </c>
      <c r="H82" s="452"/>
      <c r="I82" s="203"/>
      <c r="J82" s="268"/>
      <c r="K82" s="268"/>
      <c r="L82" s="268"/>
      <c r="M82" s="269"/>
      <c r="N82" s="252"/>
      <c r="V82" s="45"/>
    </row>
    <row r="83" spans="1:22" ht="13.5" thickBot="1">
      <c r="A83" s="430"/>
      <c r="B83" s="253"/>
      <c r="C83" s="253"/>
      <c r="D83" s="254"/>
      <c r="E83" s="255"/>
      <c r="F83" s="256"/>
      <c r="G83" s="473"/>
      <c r="H83" s="474"/>
      <c r="I83" s="475"/>
      <c r="J83" s="257"/>
      <c r="K83" s="258"/>
      <c r="L83" s="259"/>
      <c r="M83" s="171"/>
      <c r="N83" s="252"/>
      <c r="V83" s="45"/>
    </row>
    <row r="84" spans="1:22" ht="23.25" thickBot="1">
      <c r="A84" s="430"/>
      <c r="B84" s="194" t="s">
        <v>337</v>
      </c>
      <c r="C84" s="194" t="s">
        <v>339</v>
      </c>
      <c r="D84" s="194" t="s">
        <v>23</v>
      </c>
      <c r="E84" s="434" t="s">
        <v>341</v>
      </c>
      <c r="F84" s="434"/>
      <c r="G84" s="453"/>
      <c r="H84" s="454"/>
      <c r="I84" s="455"/>
      <c r="J84" s="260"/>
      <c r="K84" s="259"/>
      <c r="L84" s="232"/>
      <c r="M84" s="261"/>
      <c r="N84" s="252"/>
      <c r="V84" s="45"/>
    </row>
    <row r="85" spans="1:22" ht="13.5" thickBot="1">
      <c r="A85" s="431"/>
      <c r="B85" s="262"/>
      <c r="C85" s="262"/>
      <c r="D85" s="263"/>
      <c r="E85" s="264" t="s">
        <v>4</v>
      </c>
      <c r="F85" s="265"/>
      <c r="G85" s="476"/>
      <c r="H85" s="477"/>
      <c r="I85" s="478"/>
      <c r="J85" s="244"/>
      <c r="K85" s="266"/>
      <c r="L85" s="266"/>
      <c r="M85" s="267"/>
      <c r="N85" s="252"/>
      <c r="V85" s="45"/>
    </row>
    <row r="86" spans="1:22" ht="24" customHeight="1" thickBot="1">
      <c r="A86" s="430">
        <f t="shared" ref="A86" si="14">A82+1</f>
        <v>18</v>
      </c>
      <c r="B86" s="193" t="s">
        <v>336</v>
      </c>
      <c r="C86" s="193" t="s">
        <v>338</v>
      </c>
      <c r="D86" s="193" t="s">
        <v>24</v>
      </c>
      <c r="E86" s="447" t="s">
        <v>340</v>
      </c>
      <c r="F86" s="447"/>
      <c r="G86" s="447" t="s">
        <v>332</v>
      </c>
      <c r="H86" s="452"/>
      <c r="I86" s="203"/>
      <c r="J86" s="268"/>
      <c r="K86" s="268"/>
      <c r="L86" s="268"/>
      <c r="M86" s="269"/>
      <c r="N86" s="252"/>
      <c r="V86" s="45"/>
    </row>
    <row r="87" spans="1:22" ht="13.5" thickBot="1">
      <c r="A87" s="430"/>
      <c r="B87" s="253"/>
      <c r="C87" s="253"/>
      <c r="D87" s="254"/>
      <c r="E87" s="255"/>
      <c r="F87" s="256"/>
      <c r="G87" s="473"/>
      <c r="H87" s="474"/>
      <c r="I87" s="475"/>
      <c r="J87" s="257"/>
      <c r="K87" s="258"/>
      <c r="L87" s="259"/>
      <c r="M87" s="171"/>
      <c r="N87" s="252"/>
      <c r="V87" s="45"/>
    </row>
    <row r="88" spans="1:22" ht="23.25" thickBot="1">
      <c r="A88" s="430"/>
      <c r="B88" s="194" t="s">
        <v>337</v>
      </c>
      <c r="C88" s="194" t="s">
        <v>339</v>
      </c>
      <c r="D88" s="194" t="s">
        <v>23</v>
      </c>
      <c r="E88" s="434" t="s">
        <v>341</v>
      </c>
      <c r="F88" s="434"/>
      <c r="G88" s="453"/>
      <c r="H88" s="454"/>
      <c r="I88" s="455"/>
      <c r="J88" s="260"/>
      <c r="K88" s="259"/>
      <c r="L88" s="232"/>
      <c r="M88" s="261"/>
      <c r="N88" s="252"/>
      <c r="V88" s="45"/>
    </row>
    <row r="89" spans="1:22" ht="13.5" thickBot="1">
      <c r="A89" s="431"/>
      <c r="B89" s="262"/>
      <c r="C89" s="262"/>
      <c r="D89" s="263"/>
      <c r="E89" s="264" t="s">
        <v>4</v>
      </c>
      <c r="F89" s="265"/>
      <c r="G89" s="476"/>
      <c r="H89" s="477"/>
      <c r="I89" s="478"/>
      <c r="J89" s="244"/>
      <c r="K89" s="266"/>
      <c r="L89" s="266"/>
      <c r="M89" s="267"/>
      <c r="N89" s="252"/>
      <c r="V89" s="45"/>
    </row>
    <row r="90" spans="1:22" ht="24" customHeight="1" thickBot="1">
      <c r="A90" s="430">
        <f t="shared" ref="A90" si="15">A86+1</f>
        <v>19</v>
      </c>
      <c r="B90" s="193" t="s">
        <v>336</v>
      </c>
      <c r="C90" s="193" t="s">
        <v>338</v>
      </c>
      <c r="D90" s="193" t="s">
        <v>24</v>
      </c>
      <c r="E90" s="447" t="s">
        <v>340</v>
      </c>
      <c r="F90" s="447"/>
      <c r="G90" s="447" t="s">
        <v>332</v>
      </c>
      <c r="H90" s="452"/>
      <c r="I90" s="203"/>
      <c r="J90" s="268"/>
      <c r="K90" s="268"/>
      <c r="L90" s="268"/>
      <c r="M90" s="269"/>
      <c r="N90" s="252"/>
      <c r="V90" s="45"/>
    </row>
    <row r="91" spans="1:22" ht="13.5" thickBot="1">
      <c r="A91" s="430"/>
      <c r="B91" s="253"/>
      <c r="C91" s="253"/>
      <c r="D91" s="254"/>
      <c r="E91" s="255"/>
      <c r="F91" s="256"/>
      <c r="G91" s="473"/>
      <c r="H91" s="474"/>
      <c r="I91" s="475"/>
      <c r="J91" s="257"/>
      <c r="K91" s="258"/>
      <c r="L91" s="259"/>
      <c r="M91" s="171"/>
      <c r="N91" s="252"/>
      <c r="V91" s="45"/>
    </row>
    <row r="92" spans="1:22" ht="23.25" thickBot="1">
      <c r="A92" s="430"/>
      <c r="B92" s="194" t="s">
        <v>337</v>
      </c>
      <c r="C92" s="194" t="s">
        <v>339</v>
      </c>
      <c r="D92" s="194" t="s">
        <v>23</v>
      </c>
      <c r="E92" s="434" t="s">
        <v>341</v>
      </c>
      <c r="F92" s="434"/>
      <c r="G92" s="453"/>
      <c r="H92" s="454"/>
      <c r="I92" s="455"/>
      <c r="J92" s="260"/>
      <c r="K92" s="259"/>
      <c r="L92" s="232"/>
      <c r="M92" s="261"/>
      <c r="N92" s="252"/>
      <c r="V92" s="45"/>
    </row>
    <row r="93" spans="1:22" ht="13.5" thickBot="1">
      <c r="A93" s="431"/>
      <c r="B93" s="262"/>
      <c r="C93" s="262"/>
      <c r="D93" s="263"/>
      <c r="E93" s="264" t="s">
        <v>4</v>
      </c>
      <c r="F93" s="265"/>
      <c r="G93" s="476"/>
      <c r="H93" s="477"/>
      <c r="I93" s="478"/>
      <c r="J93" s="244"/>
      <c r="K93" s="266"/>
      <c r="L93" s="266"/>
      <c r="M93" s="267"/>
      <c r="N93" s="252"/>
      <c r="V93" s="45"/>
    </row>
    <row r="94" spans="1:22" ht="24" customHeight="1" thickBot="1">
      <c r="A94" s="430">
        <f t="shared" ref="A94" si="16">A90+1</f>
        <v>20</v>
      </c>
      <c r="B94" s="193" t="s">
        <v>336</v>
      </c>
      <c r="C94" s="193" t="s">
        <v>338</v>
      </c>
      <c r="D94" s="193" t="s">
        <v>24</v>
      </c>
      <c r="E94" s="447" t="s">
        <v>340</v>
      </c>
      <c r="F94" s="447"/>
      <c r="G94" s="447" t="s">
        <v>332</v>
      </c>
      <c r="H94" s="452"/>
      <c r="I94" s="203"/>
      <c r="J94" s="268"/>
      <c r="K94" s="268"/>
      <c r="L94" s="268"/>
      <c r="M94" s="269"/>
      <c r="N94" s="252"/>
      <c r="V94" s="45"/>
    </row>
    <row r="95" spans="1:22" ht="13.5" thickBot="1">
      <c r="A95" s="430"/>
      <c r="B95" s="253"/>
      <c r="C95" s="253"/>
      <c r="D95" s="254"/>
      <c r="E95" s="255"/>
      <c r="F95" s="256"/>
      <c r="G95" s="473"/>
      <c r="H95" s="474"/>
      <c r="I95" s="475"/>
      <c r="J95" s="257"/>
      <c r="K95" s="258"/>
      <c r="L95" s="259"/>
      <c r="M95" s="171"/>
      <c r="N95" s="252"/>
      <c r="V95" s="45"/>
    </row>
    <row r="96" spans="1:22" ht="23.25" thickBot="1">
      <c r="A96" s="430"/>
      <c r="B96" s="194" t="s">
        <v>337</v>
      </c>
      <c r="C96" s="194" t="s">
        <v>339</v>
      </c>
      <c r="D96" s="194" t="s">
        <v>23</v>
      </c>
      <c r="E96" s="434" t="s">
        <v>341</v>
      </c>
      <c r="F96" s="434"/>
      <c r="G96" s="453"/>
      <c r="H96" s="454"/>
      <c r="I96" s="455"/>
      <c r="J96" s="260"/>
      <c r="K96" s="259"/>
      <c r="L96" s="232"/>
      <c r="M96" s="261"/>
      <c r="N96" s="252"/>
      <c r="V96" s="45"/>
    </row>
    <row r="97" spans="1:22" ht="13.5" thickBot="1">
      <c r="A97" s="431"/>
      <c r="B97" s="262"/>
      <c r="C97" s="262"/>
      <c r="D97" s="263"/>
      <c r="E97" s="264" t="s">
        <v>4</v>
      </c>
      <c r="F97" s="265"/>
      <c r="G97" s="476"/>
      <c r="H97" s="477"/>
      <c r="I97" s="478"/>
      <c r="J97" s="244"/>
      <c r="K97" s="266"/>
      <c r="L97" s="266"/>
      <c r="M97" s="267"/>
      <c r="N97" s="252"/>
      <c r="V97" s="45"/>
    </row>
    <row r="98" spans="1:22" ht="24" customHeight="1" thickBot="1">
      <c r="A98" s="430">
        <f t="shared" ref="A98" si="17">A94+1</f>
        <v>21</v>
      </c>
      <c r="B98" s="193" t="s">
        <v>336</v>
      </c>
      <c r="C98" s="193" t="s">
        <v>338</v>
      </c>
      <c r="D98" s="193" t="s">
        <v>24</v>
      </c>
      <c r="E98" s="447" t="s">
        <v>340</v>
      </c>
      <c r="F98" s="447"/>
      <c r="G98" s="447" t="s">
        <v>332</v>
      </c>
      <c r="H98" s="452"/>
      <c r="I98" s="203"/>
      <c r="J98" s="268"/>
      <c r="K98" s="268"/>
      <c r="L98" s="268"/>
      <c r="M98" s="269"/>
      <c r="N98" s="252"/>
      <c r="V98" s="45"/>
    </row>
    <row r="99" spans="1:22" ht="13.5" thickBot="1">
      <c r="A99" s="430"/>
      <c r="B99" s="253"/>
      <c r="C99" s="253"/>
      <c r="D99" s="254"/>
      <c r="E99" s="255"/>
      <c r="F99" s="256"/>
      <c r="G99" s="473"/>
      <c r="H99" s="474"/>
      <c r="I99" s="475"/>
      <c r="J99" s="257"/>
      <c r="K99" s="258"/>
      <c r="L99" s="259"/>
      <c r="M99" s="171"/>
      <c r="N99" s="252"/>
      <c r="V99" s="45"/>
    </row>
    <row r="100" spans="1:22" ht="23.25" thickBot="1">
      <c r="A100" s="430"/>
      <c r="B100" s="194" t="s">
        <v>337</v>
      </c>
      <c r="C100" s="194" t="s">
        <v>339</v>
      </c>
      <c r="D100" s="194" t="s">
        <v>23</v>
      </c>
      <c r="E100" s="434" t="s">
        <v>341</v>
      </c>
      <c r="F100" s="434"/>
      <c r="G100" s="453"/>
      <c r="H100" s="454"/>
      <c r="I100" s="455"/>
      <c r="J100" s="260"/>
      <c r="K100" s="259"/>
      <c r="L100" s="232"/>
      <c r="M100" s="261"/>
      <c r="N100" s="252"/>
      <c r="V100" s="45"/>
    </row>
    <row r="101" spans="1:22" ht="13.5" thickBot="1">
      <c r="A101" s="431"/>
      <c r="B101" s="262"/>
      <c r="C101" s="262"/>
      <c r="D101" s="263"/>
      <c r="E101" s="264" t="s">
        <v>4</v>
      </c>
      <c r="F101" s="265"/>
      <c r="G101" s="476"/>
      <c r="H101" s="477"/>
      <c r="I101" s="478"/>
      <c r="J101" s="244"/>
      <c r="K101" s="266"/>
      <c r="L101" s="266"/>
      <c r="M101" s="267"/>
      <c r="N101" s="252"/>
      <c r="V101" s="45"/>
    </row>
    <row r="102" spans="1:22" ht="24" customHeight="1" thickBot="1">
      <c r="A102" s="430">
        <f t="shared" ref="A102" si="18">A98+1</f>
        <v>22</v>
      </c>
      <c r="B102" s="193" t="s">
        <v>336</v>
      </c>
      <c r="C102" s="193" t="s">
        <v>338</v>
      </c>
      <c r="D102" s="193" t="s">
        <v>24</v>
      </c>
      <c r="E102" s="447" t="s">
        <v>340</v>
      </c>
      <c r="F102" s="447"/>
      <c r="G102" s="447" t="s">
        <v>332</v>
      </c>
      <c r="H102" s="452"/>
      <c r="I102" s="203"/>
      <c r="J102" s="268"/>
      <c r="K102" s="268"/>
      <c r="L102" s="268"/>
      <c r="M102" s="269"/>
      <c r="N102" s="252"/>
      <c r="V102" s="45"/>
    </row>
    <row r="103" spans="1:22" ht="13.5" thickBot="1">
      <c r="A103" s="430"/>
      <c r="B103" s="253"/>
      <c r="C103" s="253"/>
      <c r="D103" s="254"/>
      <c r="E103" s="255"/>
      <c r="F103" s="256"/>
      <c r="G103" s="473"/>
      <c r="H103" s="474"/>
      <c r="I103" s="475"/>
      <c r="J103" s="257"/>
      <c r="K103" s="258"/>
      <c r="L103" s="259"/>
      <c r="M103" s="171"/>
      <c r="N103" s="252"/>
      <c r="V103" s="45"/>
    </row>
    <row r="104" spans="1:22" ht="23.25" thickBot="1">
      <c r="A104" s="430"/>
      <c r="B104" s="194" t="s">
        <v>337</v>
      </c>
      <c r="C104" s="194" t="s">
        <v>339</v>
      </c>
      <c r="D104" s="194" t="s">
        <v>23</v>
      </c>
      <c r="E104" s="434" t="s">
        <v>341</v>
      </c>
      <c r="F104" s="434"/>
      <c r="G104" s="453"/>
      <c r="H104" s="454"/>
      <c r="I104" s="455"/>
      <c r="J104" s="260"/>
      <c r="K104" s="259"/>
      <c r="L104" s="232"/>
      <c r="M104" s="261"/>
      <c r="N104" s="252"/>
      <c r="V104" s="45"/>
    </row>
    <row r="105" spans="1:22" ht="13.5" thickBot="1">
      <c r="A105" s="431"/>
      <c r="B105" s="262"/>
      <c r="C105" s="262"/>
      <c r="D105" s="263"/>
      <c r="E105" s="264" t="s">
        <v>4</v>
      </c>
      <c r="F105" s="265"/>
      <c r="G105" s="476"/>
      <c r="H105" s="477"/>
      <c r="I105" s="478"/>
      <c r="J105" s="244"/>
      <c r="K105" s="266"/>
      <c r="L105" s="266"/>
      <c r="M105" s="267"/>
      <c r="N105" s="252"/>
      <c r="V105" s="45"/>
    </row>
    <row r="106" spans="1:22" ht="24" customHeight="1" thickBot="1">
      <c r="A106" s="430">
        <f t="shared" ref="A106" si="19">A102+1</f>
        <v>23</v>
      </c>
      <c r="B106" s="193" t="s">
        <v>336</v>
      </c>
      <c r="C106" s="193" t="s">
        <v>338</v>
      </c>
      <c r="D106" s="193" t="s">
        <v>24</v>
      </c>
      <c r="E106" s="447" t="s">
        <v>340</v>
      </c>
      <c r="F106" s="447"/>
      <c r="G106" s="447" t="s">
        <v>332</v>
      </c>
      <c r="H106" s="452"/>
      <c r="I106" s="203"/>
      <c r="J106" s="268"/>
      <c r="K106" s="268"/>
      <c r="L106" s="268"/>
      <c r="M106" s="269"/>
      <c r="N106" s="252"/>
      <c r="V106" s="45"/>
    </row>
    <row r="107" spans="1:22" ht="13.5" thickBot="1">
      <c r="A107" s="430"/>
      <c r="B107" s="253"/>
      <c r="C107" s="253"/>
      <c r="D107" s="254"/>
      <c r="E107" s="255"/>
      <c r="F107" s="256"/>
      <c r="G107" s="473"/>
      <c r="H107" s="474"/>
      <c r="I107" s="475"/>
      <c r="J107" s="257"/>
      <c r="K107" s="258"/>
      <c r="L107" s="259"/>
      <c r="M107" s="171"/>
      <c r="N107" s="252"/>
      <c r="V107" s="45"/>
    </row>
    <row r="108" spans="1:22" ht="23.25" thickBot="1">
      <c r="A108" s="430"/>
      <c r="B108" s="194" t="s">
        <v>337</v>
      </c>
      <c r="C108" s="194" t="s">
        <v>339</v>
      </c>
      <c r="D108" s="194" t="s">
        <v>23</v>
      </c>
      <c r="E108" s="434" t="s">
        <v>341</v>
      </c>
      <c r="F108" s="434"/>
      <c r="G108" s="453"/>
      <c r="H108" s="454"/>
      <c r="I108" s="455"/>
      <c r="J108" s="260"/>
      <c r="K108" s="259"/>
      <c r="L108" s="232"/>
      <c r="M108" s="261"/>
      <c r="N108" s="252"/>
      <c r="V108" s="45"/>
    </row>
    <row r="109" spans="1:22" ht="13.5" thickBot="1">
      <c r="A109" s="431"/>
      <c r="B109" s="262"/>
      <c r="C109" s="262"/>
      <c r="D109" s="263"/>
      <c r="E109" s="264" t="s">
        <v>4</v>
      </c>
      <c r="F109" s="265"/>
      <c r="G109" s="476"/>
      <c r="H109" s="477"/>
      <c r="I109" s="478"/>
      <c r="J109" s="244"/>
      <c r="K109" s="266"/>
      <c r="L109" s="266"/>
      <c r="M109" s="267"/>
      <c r="N109" s="252"/>
      <c r="V109" s="45"/>
    </row>
    <row r="110" spans="1:22" ht="24" customHeight="1" thickBot="1">
      <c r="A110" s="430">
        <f t="shared" ref="A110" si="20">A106+1</f>
        <v>24</v>
      </c>
      <c r="B110" s="193" t="s">
        <v>336</v>
      </c>
      <c r="C110" s="193" t="s">
        <v>338</v>
      </c>
      <c r="D110" s="193" t="s">
        <v>24</v>
      </c>
      <c r="E110" s="447" t="s">
        <v>340</v>
      </c>
      <c r="F110" s="447"/>
      <c r="G110" s="447" t="s">
        <v>332</v>
      </c>
      <c r="H110" s="452"/>
      <c r="I110" s="203"/>
      <c r="J110" s="268"/>
      <c r="K110" s="268"/>
      <c r="L110" s="268"/>
      <c r="M110" s="269"/>
      <c r="N110" s="252"/>
      <c r="V110" s="45"/>
    </row>
    <row r="111" spans="1:22" ht="13.5" thickBot="1">
      <c r="A111" s="430"/>
      <c r="B111" s="253"/>
      <c r="C111" s="253"/>
      <c r="D111" s="254"/>
      <c r="E111" s="255"/>
      <c r="F111" s="256"/>
      <c r="G111" s="473"/>
      <c r="H111" s="474"/>
      <c r="I111" s="475"/>
      <c r="J111" s="257"/>
      <c r="K111" s="258"/>
      <c r="L111" s="259"/>
      <c r="M111" s="171"/>
      <c r="N111" s="252"/>
      <c r="V111" s="45"/>
    </row>
    <row r="112" spans="1:22" ht="23.25" thickBot="1">
      <c r="A112" s="430"/>
      <c r="B112" s="194" t="s">
        <v>337</v>
      </c>
      <c r="C112" s="194" t="s">
        <v>339</v>
      </c>
      <c r="D112" s="194" t="s">
        <v>23</v>
      </c>
      <c r="E112" s="434" t="s">
        <v>341</v>
      </c>
      <c r="F112" s="434"/>
      <c r="G112" s="453"/>
      <c r="H112" s="454"/>
      <c r="I112" s="455"/>
      <c r="J112" s="260"/>
      <c r="K112" s="259"/>
      <c r="L112" s="232"/>
      <c r="M112" s="261"/>
      <c r="N112" s="252"/>
      <c r="V112" s="45"/>
    </row>
    <row r="113" spans="1:22" ht="13.5" thickBot="1">
      <c r="A113" s="431"/>
      <c r="B113" s="262"/>
      <c r="C113" s="262"/>
      <c r="D113" s="263"/>
      <c r="E113" s="264" t="s">
        <v>4</v>
      </c>
      <c r="F113" s="265"/>
      <c r="G113" s="476"/>
      <c r="H113" s="477"/>
      <c r="I113" s="478"/>
      <c r="J113" s="244"/>
      <c r="K113" s="266"/>
      <c r="L113" s="266"/>
      <c r="M113" s="267"/>
      <c r="N113" s="252"/>
      <c r="V113" s="45"/>
    </row>
    <row r="114" spans="1:22" ht="24" customHeight="1" thickBot="1">
      <c r="A114" s="430">
        <f t="shared" ref="A114" si="21">A110+1</f>
        <v>25</v>
      </c>
      <c r="B114" s="193" t="s">
        <v>336</v>
      </c>
      <c r="C114" s="193" t="s">
        <v>338</v>
      </c>
      <c r="D114" s="193" t="s">
        <v>24</v>
      </c>
      <c r="E114" s="447" t="s">
        <v>340</v>
      </c>
      <c r="F114" s="447"/>
      <c r="G114" s="447" t="s">
        <v>332</v>
      </c>
      <c r="H114" s="452"/>
      <c r="I114" s="203"/>
      <c r="J114" s="268"/>
      <c r="K114" s="268"/>
      <c r="L114" s="268"/>
      <c r="M114" s="269"/>
      <c r="N114" s="252"/>
      <c r="V114" s="45"/>
    </row>
    <row r="115" spans="1:22" ht="13.5" thickBot="1">
      <c r="A115" s="430"/>
      <c r="B115" s="253"/>
      <c r="C115" s="253"/>
      <c r="D115" s="254"/>
      <c r="E115" s="255"/>
      <c r="F115" s="256"/>
      <c r="G115" s="473"/>
      <c r="H115" s="474"/>
      <c r="I115" s="475"/>
      <c r="J115" s="257"/>
      <c r="K115" s="258"/>
      <c r="L115" s="259"/>
      <c r="M115" s="171"/>
      <c r="N115" s="252"/>
      <c r="V115" s="45"/>
    </row>
    <row r="116" spans="1:22" ht="23.25" thickBot="1">
      <c r="A116" s="430"/>
      <c r="B116" s="194" t="s">
        <v>337</v>
      </c>
      <c r="C116" s="194" t="s">
        <v>339</v>
      </c>
      <c r="D116" s="194" t="s">
        <v>23</v>
      </c>
      <c r="E116" s="434" t="s">
        <v>341</v>
      </c>
      <c r="F116" s="434"/>
      <c r="G116" s="453"/>
      <c r="H116" s="454"/>
      <c r="I116" s="455"/>
      <c r="J116" s="260"/>
      <c r="K116" s="259"/>
      <c r="L116" s="232"/>
      <c r="M116" s="261"/>
      <c r="N116" s="252"/>
      <c r="V116" s="45"/>
    </row>
    <row r="117" spans="1:22" ht="13.5" thickBot="1">
      <c r="A117" s="431"/>
      <c r="B117" s="262"/>
      <c r="C117" s="262"/>
      <c r="D117" s="263"/>
      <c r="E117" s="264" t="s">
        <v>4</v>
      </c>
      <c r="F117" s="265"/>
      <c r="G117" s="476"/>
      <c r="H117" s="477"/>
      <c r="I117" s="478"/>
      <c r="J117" s="244"/>
      <c r="K117" s="266"/>
      <c r="L117" s="266"/>
      <c r="M117" s="267"/>
      <c r="N117" s="252"/>
      <c r="V117" s="45"/>
    </row>
    <row r="118" spans="1:22" ht="24" customHeight="1" thickBot="1">
      <c r="A118" s="430">
        <f t="shared" ref="A118" si="22">A114+1</f>
        <v>26</v>
      </c>
      <c r="B118" s="193" t="s">
        <v>336</v>
      </c>
      <c r="C118" s="193" t="s">
        <v>338</v>
      </c>
      <c r="D118" s="193" t="s">
        <v>24</v>
      </c>
      <c r="E118" s="447" t="s">
        <v>340</v>
      </c>
      <c r="F118" s="447"/>
      <c r="G118" s="447" t="s">
        <v>332</v>
      </c>
      <c r="H118" s="452"/>
      <c r="I118" s="203"/>
      <c r="J118" s="268"/>
      <c r="K118" s="268"/>
      <c r="L118" s="268"/>
      <c r="M118" s="269"/>
      <c r="N118" s="252"/>
      <c r="V118" s="45"/>
    </row>
    <row r="119" spans="1:22" ht="13.5" thickBot="1">
      <c r="A119" s="430"/>
      <c r="B119" s="253"/>
      <c r="C119" s="253"/>
      <c r="D119" s="254"/>
      <c r="E119" s="255"/>
      <c r="F119" s="256"/>
      <c r="G119" s="473"/>
      <c r="H119" s="474"/>
      <c r="I119" s="475"/>
      <c r="J119" s="257"/>
      <c r="K119" s="258"/>
      <c r="L119" s="259"/>
      <c r="M119" s="171"/>
      <c r="N119" s="252"/>
      <c r="V119" s="45"/>
    </row>
    <row r="120" spans="1:22" ht="23.25" thickBot="1">
      <c r="A120" s="430"/>
      <c r="B120" s="194" t="s">
        <v>337</v>
      </c>
      <c r="C120" s="194" t="s">
        <v>339</v>
      </c>
      <c r="D120" s="194" t="s">
        <v>23</v>
      </c>
      <c r="E120" s="434" t="s">
        <v>341</v>
      </c>
      <c r="F120" s="434"/>
      <c r="G120" s="453"/>
      <c r="H120" s="454"/>
      <c r="I120" s="455"/>
      <c r="J120" s="260"/>
      <c r="K120" s="259"/>
      <c r="L120" s="232"/>
      <c r="M120" s="261"/>
      <c r="N120" s="252"/>
      <c r="V120" s="45"/>
    </row>
    <row r="121" spans="1:22" ht="13.5" thickBot="1">
      <c r="A121" s="431"/>
      <c r="B121" s="262"/>
      <c r="C121" s="262"/>
      <c r="D121" s="263"/>
      <c r="E121" s="264" t="s">
        <v>4</v>
      </c>
      <c r="F121" s="265"/>
      <c r="G121" s="476"/>
      <c r="H121" s="477"/>
      <c r="I121" s="478"/>
      <c r="J121" s="244"/>
      <c r="K121" s="266"/>
      <c r="L121" s="266"/>
      <c r="M121" s="267"/>
      <c r="N121" s="252"/>
      <c r="V121" s="45"/>
    </row>
    <row r="122" spans="1:22" ht="24" customHeight="1" thickBot="1">
      <c r="A122" s="430">
        <f t="shared" ref="A122" si="23">A118+1</f>
        <v>27</v>
      </c>
      <c r="B122" s="193" t="s">
        <v>336</v>
      </c>
      <c r="C122" s="193" t="s">
        <v>338</v>
      </c>
      <c r="D122" s="193" t="s">
        <v>24</v>
      </c>
      <c r="E122" s="447" t="s">
        <v>340</v>
      </c>
      <c r="F122" s="447"/>
      <c r="G122" s="447" t="s">
        <v>332</v>
      </c>
      <c r="H122" s="452"/>
      <c r="I122" s="203"/>
      <c r="J122" s="268"/>
      <c r="K122" s="268"/>
      <c r="L122" s="268"/>
      <c r="M122" s="269"/>
      <c r="N122" s="252"/>
      <c r="V122" s="45"/>
    </row>
    <row r="123" spans="1:22" ht="13.5" thickBot="1">
      <c r="A123" s="430"/>
      <c r="B123" s="253"/>
      <c r="C123" s="253"/>
      <c r="D123" s="254"/>
      <c r="E123" s="255"/>
      <c r="F123" s="256"/>
      <c r="G123" s="473"/>
      <c r="H123" s="474"/>
      <c r="I123" s="475"/>
      <c r="J123" s="257"/>
      <c r="K123" s="258"/>
      <c r="L123" s="259"/>
      <c r="M123" s="171"/>
      <c r="N123" s="252"/>
      <c r="V123" s="45"/>
    </row>
    <row r="124" spans="1:22" ht="23.25" thickBot="1">
      <c r="A124" s="430"/>
      <c r="B124" s="194" t="s">
        <v>337</v>
      </c>
      <c r="C124" s="194" t="s">
        <v>339</v>
      </c>
      <c r="D124" s="194" t="s">
        <v>23</v>
      </c>
      <c r="E124" s="434" t="s">
        <v>341</v>
      </c>
      <c r="F124" s="434"/>
      <c r="G124" s="453"/>
      <c r="H124" s="454"/>
      <c r="I124" s="455"/>
      <c r="J124" s="260"/>
      <c r="K124" s="259"/>
      <c r="L124" s="232"/>
      <c r="M124" s="261"/>
      <c r="N124" s="252"/>
      <c r="V124" s="45"/>
    </row>
    <row r="125" spans="1:22" ht="13.5" thickBot="1">
      <c r="A125" s="431"/>
      <c r="B125" s="262"/>
      <c r="C125" s="262"/>
      <c r="D125" s="263"/>
      <c r="E125" s="264" t="s">
        <v>4</v>
      </c>
      <c r="F125" s="265"/>
      <c r="G125" s="476"/>
      <c r="H125" s="477"/>
      <c r="I125" s="478"/>
      <c r="J125" s="244"/>
      <c r="K125" s="266"/>
      <c r="L125" s="266"/>
      <c r="M125" s="267"/>
      <c r="N125" s="252"/>
      <c r="V125" s="45"/>
    </row>
    <row r="126" spans="1:22" ht="24" customHeight="1" thickBot="1">
      <c r="A126" s="430">
        <f t="shared" ref="A126" si="24">A122+1</f>
        <v>28</v>
      </c>
      <c r="B126" s="193" t="s">
        <v>336</v>
      </c>
      <c r="C126" s="193" t="s">
        <v>338</v>
      </c>
      <c r="D126" s="193" t="s">
        <v>24</v>
      </c>
      <c r="E126" s="447" t="s">
        <v>340</v>
      </c>
      <c r="F126" s="447"/>
      <c r="G126" s="447" t="s">
        <v>332</v>
      </c>
      <c r="H126" s="452"/>
      <c r="I126" s="203"/>
      <c r="J126" s="268"/>
      <c r="K126" s="268"/>
      <c r="L126" s="268"/>
      <c r="M126" s="269"/>
      <c r="N126" s="252"/>
      <c r="V126" s="45"/>
    </row>
    <row r="127" spans="1:22" ht="13.5" thickBot="1">
      <c r="A127" s="430"/>
      <c r="B127" s="253"/>
      <c r="C127" s="253"/>
      <c r="D127" s="254"/>
      <c r="E127" s="255"/>
      <c r="F127" s="256"/>
      <c r="G127" s="473"/>
      <c r="H127" s="474"/>
      <c r="I127" s="475"/>
      <c r="J127" s="257"/>
      <c r="K127" s="258"/>
      <c r="L127" s="259"/>
      <c r="M127" s="171"/>
      <c r="N127" s="252"/>
      <c r="V127" s="45"/>
    </row>
    <row r="128" spans="1:22" ht="23.25" thickBot="1">
      <c r="A128" s="430"/>
      <c r="B128" s="194" t="s">
        <v>337</v>
      </c>
      <c r="C128" s="194" t="s">
        <v>339</v>
      </c>
      <c r="D128" s="194" t="s">
        <v>23</v>
      </c>
      <c r="E128" s="434" t="s">
        <v>341</v>
      </c>
      <c r="F128" s="434"/>
      <c r="G128" s="453"/>
      <c r="H128" s="454"/>
      <c r="I128" s="455"/>
      <c r="J128" s="260"/>
      <c r="K128" s="259"/>
      <c r="L128" s="232"/>
      <c r="M128" s="261"/>
      <c r="N128" s="252"/>
      <c r="V128" s="45"/>
    </row>
    <row r="129" spans="1:22" ht="13.5" thickBot="1">
      <c r="A129" s="431"/>
      <c r="B129" s="262"/>
      <c r="C129" s="262"/>
      <c r="D129" s="263"/>
      <c r="E129" s="264" t="s">
        <v>4</v>
      </c>
      <c r="F129" s="265"/>
      <c r="G129" s="476"/>
      <c r="H129" s="477"/>
      <c r="I129" s="478"/>
      <c r="J129" s="244"/>
      <c r="K129" s="266"/>
      <c r="L129" s="266"/>
      <c r="M129" s="267"/>
      <c r="N129" s="252"/>
      <c r="V129" s="45"/>
    </row>
    <row r="130" spans="1:22" ht="24" customHeight="1" thickBot="1">
      <c r="A130" s="430">
        <f t="shared" ref="A130" si="25">A126+1</f>
        <v>29</v>
      </c>
      <c r="B130" s="193" t="s">
        <v>336</v>
      </c>
      <c r="C130" s="193" t="s">
        <v>338</v>
      </c>
      <c r="D130" s="193" t="s">
        <v>24</v>
      </c>
      <c r="E130" s="447" t="s">
        <v>340</v>
      </c>
      <c r="F130" s="447"/>
      <c r="G130" s="447" t="s">
        <v>332</v>
      </c>
      <c r="H130" s="452"/>
      <c r="I130" s="203"/>
      <c r="J130" s="268"/>
      <c r="K130" s="268"/>
      <c r="L130" s="268"/>
      <c r="M130" s="269"/>
      <c r="N130" s="252"/>
      <c r="V130" s="45"/>
    </row>
    <row r="131" spans="1:22" ht="13.5" thickBot="1">
      <c r="A131" s="430"/>
      <c r="B131" s="253"/>
      <c r="C131" s="253"/>
      <c r="D131" s="254"/>
      <c r="E131" s="255"/>
      <c r="F131" s="256"/>
      <c r="G131" s="473"/>
      <c r="H131" s="474"/>
      <c r="I131" s="475"/>
      <c r="J131" s="257"/>
      <c r="K131" s="258"/>
      <c r="L131" s="259"/>
      <c r="M131" s="171"/>
      <c r="N131" s="252"/>
      <c r="V131" s="45"/>
    </row>
    <row r="132" spans="1:22" ht="23.25" thickBot="1">
      <c r="A132" s="430"/>
      <c r="B132" s="194" t="s">
        <v>337</v>
      </c>
      <c r="C132" s="194" t="s">
        <v>339</v>
      </c>
      <c r="D132" s="194" t="s">
        <v>23</v>
      </c>
      <c r="E132" s="434" t="s">
        <v>341</v>
      </c>
      <c r="F132" s="434"/>
      <c r="G132" s="453"/>
      <c r="H132" s="454"/>
      <c r="I132" s="455"/>
      <c r="J132" s="260"/>
      <c r="K132" s="259"/>
      <c r="L132" s="232"/>
      <c r="M132" s="261"/>
      <c r="N132" s="252"/>
      <c r="V132" s="45"/>
    </row>
    <row r="133" spans="1:22" ht="13.5" thickBot="1">
      <c r="A133" s="431"/>
      <c r="B133" s="262"/>
      <c r="C133" s="262"/>
      <c r="D133" s="263"/>
      <c r="E133" s="264" t="s">
        <v>4</v>
      </c>
      <c r="F133" s="265"/>
      <c r="G133" s="476"/>
      <c r="H133" s="477"/>
      <c r="I133" s="478"/>
      <c r="J133" s="244"/>
      <c r="K133" s="266"/>
      <c r="L133" s="266"/>
      <c r="M133" s="267"/>
      <c r="N133" s="252"/>
      <c r="V133" s="45"/>
    </row>
    <row r="134" spans="1:22" ht="24" customHeight="1" thickBot="1">
      <c r="A134" s="430">
        <f t="shared" ref="A134" si="26">A130+1</f>
        <v>30</v>
      </c>
      <c r="B134" s="193" t="s">
        <v>336</v>
      </c>
      <c r="C134" s="193" t="s">
        <v>338</v>
      </c>
      <c r="D134" s="193" t="s">
        <v>24</v>
      </c>
      <c r="E134" s="447" t="s">
        <v>340</v>
      </c>
      <c r="F134" s="447"/>
      <c r="G134" s="447" t="s">
        <v>332</v>
      </c>
      <c r="H134" s="452"/>
      <c r="I134" s="203"/>
      <c r="J134" s="268"/>
      <c r="K134" s="268"/>
      <c r="L134" s="268"/>
      <c r="M134" s="269"/>
      <c r="N134" s="252"/>
      <c r="V134" s="45"/>
    </row>
    <row r="135" spans="1:22" ht="13.5" thickBot="1">
      <c r="A135" s="430"/>
      <c r="B135" s="253"/>
      <c r="C135" s="253"/>
      <c r="D135" s="254"/>
      <c r="E135" s="255"/>
      <c r="F135" s="256"/>
      <c r="G135" s="473"/>
      <c r="H135" s="474"/>
      <c r="I135" s="475"/>
      <c r="J135" s="257"/>
      <c r="K135" s="258"/>
      <c r="L135" s="259"/>
      <c r="M135" s="171"/>
      <c r="N135" s="252"/>
      <c r="V135" s="45"/>
    </row>
    <row r="136" spans="1:22" ht="23.25" thickBot="1">
      <c r="A136" s="430"/>
      <c r="B136" s="194" t="s">
        <v>337</v>
      </c>
      <c r="C136" s="194" t="s">
        <v>339</v>
      </c>
      <c r="D136" s="194" t="s">
        <v>23</v>
      </c>
      <c r="E136" s="434" t="s">
        <v>341</v>
      </c>
      <c r="F136" s="434"/>
      <c r="G136" s="453"/>
      <c r="H136" s="454"/>
      <c r="I136" s="455"/>
      <c r="J136" s="260"/>
      <c r="K136" s="259"/>
      <c r="L136" s="232"/>
      <c r="M136" s="261"/>
      <c r="N136" s="252"/>
      <c r="V136" s="45"/>
    </row>
    <row r="137" spans="1:22" ht="13.5" thickBot="1">
      <c r="A137" s="431"/>
      <c r="B137" s="262"/>
      <c r="C137" s="262"/>
      <c r="D137" s="263"/>
      <c r="E137" s="264" t="s">
        <v>4</v>
      </c>
      <c r="F137" s="265"/>
      <c r="G137" s="476"/>
      <c r="H137" s="477"/>
      <c r="I137" s="478"/>
      <c r="J137" s="244"/>
      <c r="K137" s="266"/>
      <c r="L137" s="266"/>
      <c r="M137" s="267"/>
      <c r="N137" s="252"/>
      <c r="V137" s="45"/>
    </row>
    <row r="138" spans="1:22" ht="24" customHeight="1" thickBot="1">
      <c r="A138" s="430">
        <f t="shared" ref="A138" si="27">A134+1</f>
        <v>31</v>
      </c>
      <c r="B138" s="193" t="s">
        <v>336</v>
      </c>
      <c r="C138" s="193" t="s">
        <v>338</v>
      </c>
      <c r="D138" s="193" t="s">
        <v>24</v>
      </c>
      <c r="E138" s="447" t="s">
        <v>340</v>
      </c>
      <c r="F138" s="447"/>
      <c r="G138" s="447" t="s">
        <v>332</v>
      </c>
      <c r="H138" s="452"/>
      <c r="I138" s="203"/>
      <c r="J138" s="268"/>
      <c r="K138" s="268"/>
      <c r="L138" s="268"/>
      <c r="M138" s="269"/>
      <c r="N138" s="252"/>
      <c r="V138" s="45"/>
    </row>
    <row r="139" spans="1:22" ht="13.5" thickBot="1">
      <c r="A139" s="430"/>
      <c r="B139" s="253"/>
      <c r="C139" s="253"/>
      <c r="D139" s="254"/>
      <c r="E139" s="255"/>
      <c r="F139" s="256"/>
      <c r="G139" s="473"/>
      <c r="H139" s="474"/>
      <c r="I139" s="475"/>
      <c r="J139" s="257"/>
      <c r="K139" s="258"/>
      <c r="L139" s="259"/>
      <c r="M139" s="171"/>
      <c r="N139" s="252"/>
      <c r="V139" s="45"/>
    </row>
    <row r="140" spans="1:22" ht="23.25" thickBot="1">
      <c r="A140" s="430"/>
      <c r="B140" s="194" t="s">
        <v>337</v>
      </c>
      <c r="C140" s="194" t="s">
        <v>339</v>
      </c>
      <c r="D140" s="194" t="s">
        <v>23</v>
      </c>
      <c r="E140" s="434" t="s">
        <v>341</v>
      </c>
      <c r="F140" s="434"/>
      <c r="G140" s="453"/>
      <c r="H140" s="454"/>
      <c r="I140" s="455"/>
      <c r="J140" s="260"/>
      <c r="K140" s="259"/>
      <c r="L140" s="232"/>
      <c r="M140" s="261"/>
      <c r="N140" s="252"/>
      <c r="V140" s="45"/>
    </row>
    <row r="141" spans="1:22" ht="13.5" thickBot="1">
      <c r="A141" s="431"/>
      <c r="B141" s="262"/>
      <c r="C141" s="262"/>
      <c r="D141" s="263"/>
      <c r="E141" s="264" t="s">
        <v>4</v>
      </c>
      <c r="F141" s="265"/>
      <c r="G141" s="476"/>
      <c r="H141" s="477"/>
      <c r="I141" s="478"/>
      <c r="J141" s="244"/>
      <c r="K141" s="266"/>
      <c r="L141" s="266"/>
      <c r="M141" s="267"/>
      <c r="N141" s="252"/>
      <c r="V141" s="45"/>
    </row>
    <row r="142" spans="1:22" ht="24" customHeight="1" thickBot="1">
      <c r="A142" s="430">
        <f t="shared" ref="A142" si="28">A138+1</f>
        <v>32</v>
      </c>
      <c r="B142" s="193" t="s">
        <v>336</v>
      </c>
      <c r="C142" s="193" t="s">
        <v>338</v>
      </c>
      <c r="D142" s="193" t="s">
        <v>24</v>
      </c>
      <c r="E142" s="447" t="s">
        <v>340</v>
      </c>
      <c r="F142" s="447"/>
      <c r="G142" s="447" t="s">
        <v>332</v>
      </c>
      <c r="H142" s="452"/>
      <c r="I142" s="203"/>
      <c r="J142" s="268"/>
      <c r="K142" s="268"/>
      <c r="L142" s="268"/>
      <c r="M142" s="269"/>
      <c r="N142" s="252"/>
      <c r="V142" s="45"/>
    </row>
    <row r="143" spans="1:22" ht="13.5" thickBot="1">
      <c r="A143" s="430"/>
      <c r="B143" s="253"/>
      <c r="C143" s="253"/>
      <c r="D143" s="254"/>
      <c r="E143" s="255"/>
      <c r="F143" s="256"/>
      <c r="G143" s="473"/>
      <c r="H143" s="474"/>
      <c r="I143" s="475"/>
      <c r="J143" s="257"/>
      <c r="K143" s="258"/>
      <c r="L143" s="259"/>
      <c r="M143" s="171"/>
      <c r="N143" s="252"/>
      <c r="V143" s="45"/>
    </row>
    <row r="144" spans="1:22" ht="23.25" thickBot="1">
      <c r="A144" s="430"/>
      <c r="B144" s="194" t="s">
        <v>337</v>
      </c>
      <c r="C144" s="194" t="s">
        <v>339</v>
      </c>
      <c r="D144" s="194" t="s">
        <v>23</v>
      </c>
      <c r="E144" s="434" t="s">
        <v>341</v>
      </c>
      <c r="F144" s="434"/>
      <c r="G144" s="453"/>
      <c r="H144" s="454"/>
      <c r="I144" s="455"/>
      <c r="J144" s="260"/>
      <c r="K144" s="259"/>
      <c r="L144" s="232"/>
      <c r="M144" s="261"/>
      <c r="N144" s="252"/>
      <c r="V144" s="45"/>
    </row>
    <row r="145" spans="1:22" ht="13.5" thickBot="1">
      <c r="A145" s="431"/>
      <c r="B145" s="262"/>
      <c r="C145" s="262"/>
      <c r="D145" s="263"/>
      <c r="E145" s="264" t="s">
        <v>4</v>
      </c>
      <c r="F145" s="265"/>
      <c r="G145" s="476"/>
      <c r="H145" s="477"/>
      <c r="I145" s="478"/>
      <c r="J145" s="244"/>
      <c r="K145" s="266"/>
      <c r="L145" s="266"/>
      <c r="M145" s="267"/>
      <c r="N145" s="252"/>
      <c r="V145" s="45"/>
    </row>
    <row r="146" spans="1:22" ht="24" customHeight="1" thickBot="1">
      <c r="A146" s="430">
        <f t="shared" ref="A146" si="29">A142+1</f>
        <v>33</v>
      </c>
      <c r="B146" s="193" t="s">
        <v>336</v>
      </c>
      <c r="C146" s="193" t="s">
        <v>338</v>
      </c>
      <c r="D146" s="193" t="s">
        <v>24</v>
      </c>
      <c r="E146" s="447" t="s">
        <v>340</v>
      </c>
      <c r="F146" s="447"/>
      <c r="G146" s="447" t="s">
        <v>332</v>
      </c>
      <c r="H146" s="452"/>
      <c r="I146" s="203"/>
      <c r="J146" s="268"/>
      <c r="K146" s="268"/>
      <c r="L146" s="268"/>
      <c r="M146" s="269"/>
      <c r="N146" s="252"/>
      <c r="V146" s="45"/>
    </row>
    <row r="147" spans="1:22" ht="13.5" thickBot="1">
      <c r="A147" s="430"/>
      <c r="B147" s="253"/>
      <c r="C147" s="253"/>
      <c r="D147" s="254"/>
      <c r="E147" s="255"/>
      <c r="F147" s="256"/>
      <c r="G147" s="473"/>
      <c r="H147" s="474"/>
      <c r="I147" s="475"/>
      <c r="J147" s="257"/>
      <c r="K147" s="258"/>
      <c r="L147" s="259"/>
      <c r="M147" s="171"/>
      <c r="N147" s="252"/>
      <c r="V147" s="45"/>
    </row>
    <row r="148" spans="1:22" ht="23.25" thickBot="1">
      <c r="A148" s="430"/>
      <c r="B148" s="194" t="s">
        <v>337</v>
      </c>
      <c r="C148" s="194" t="s">
        <v>339</v>
      </c>
      <c r="D148" s="194" t="s">
        <v>23</v>
      </c>
      <c r="E148" s="434" t="s">
        <v>341</v>
      </c>
      <c r="F148" s="434"/>
      <c r="G148" s="453"/>
      <c r="H148" s="454"/>
      <c r="I148" s="455"/>
      <c r="J148" s="260"/>
      <c r="K148" s="259"/>
      <c r="L148" s="232"/>
      <c r="M148" s="261"/>
      <c r="N148" s="252"/>
      <c r="V148" s="45"/>
    </row>
    <row r="149" spans="1:22" ht="13.5" thickBot="1">
      <c r="A149" s="431"/>
      <c r="B149" s="262"/>
      <c r="C149" s="262"/>
      <c r="D149" s="263"/>
      <c r="E149" s="264" t="s">
        <v>4</v>
      </c>
      <c r="F149" s="265"/>
      <c r="G149" s="476"/>
      <c r="H149" s="477"/>
      <c r="I149" s="478"/>
      <c r="J149" s="244"/>
      <c r="K149" s="266"/>
      <c r="L149" s="266"/>
      <c r="M149" s="267"/>
      <c r="N149" s="252"/>
      <c r="V149" s="45"/>
    </row>
    <row r="150" spans="1:22" ht="24" customHeight="1" thickBot="1">
      <c r="A150" s="430">
        <f t="shared" ref="A150" si="30">A146+1</f>
        <v>34</v>
      </c>
      <c r="B150" s="193" t="s">
        <v>336</v>
      </c>
      <c r="C150" s="193" t="s">
        <v>338</v>
      </c>
      <c r="D150" s="193" t="s">
        <v>24</v>
      </c>
      <c r="E150" s="447" t="s">
        <v>340</v>
      </c>
      <c r="F150" s="447"/>
      <c r="G150" s="447" t="s">
        <v>332</v>
      </c>
      <c r="H150" s="452"/>
      <c r="I150" s="203"/>
      <c r="J150" s="268"/>
      <c r="K150" s="268"/>
      <c r="L150" s="268"/>
      <c r="M150" s="269"/>
      <c r="N150" s="252"/>
      <c r="V150" s="45"/>
    </row>
    <row r="151" spans="1:22" ht="13.5" thickBot="1">
      <c r="A151" s="430"/>
      <c r="B151" s="253"/>
      <c r="C151" s="253"/>
      <c r="D151" s="254"/>
      <c r="E151" s="255"/>
      <c r="F151" s="256"/>
      <c r="G151" s="473"/>
      <c r="H151" s="474"/>
      <c r="I151" s="475"/>
      <c r="J151" s="257"/>
      <c r="K151" s="258"/>
      <c r="L151" s="259"/>
      <c r="M151" s="171"/>
      <c r="N151" s="252"/>
      <c r="V151" s="45"/>
    </row>
    <row r="152" spans="1:22" ht="23.25" thickBot="1">
      <c r="A152" s="430"/>
      <c r="B152" s="194" t="s">
        <v>337</v>
      </c>
      <c r="C152" s="194" t="s">
        <v>339</v>
      </c>
      <c r="D152" s="194" t="s">
        <v>23</v>
      </c>
      <c r="E152" s="434" t="s">
        <v>341</v>
      </c>
      <c r="F152" s="434"/>
      <c r="G152" s="453"/>
      <c r="H152" s="454"/>
      <c r="I152" s="455"/>
      <c r="J152" s="260"/>
      <c r="K152" s="259"/>
      <c r="L152" s="232"/>
      <c r="M152" s="261"/>
      <c r="N152" s="252"/>
      <c r="V152" s="45"/>
    </row>
    <row r="153" spans="1:22" ht="13.5" thickBot="1">
      <c r="A153" s="431"/>
      <c r="B153" s="262"/>
      <c r="C153" s="262"/>
      <c r="D153" s="263"/>
      <c r="E153" s="264" t="s">
        <v>4</v>
      </c>
      <c r="F153" s="265"/>
      <c r="G153" s="476"/>
      <c r="H153" s="477"/>
      <c r="I153" s="478"/>
      <c r="J153" s="244"/>
      <c r="K153" s="266"/>
      <c r="L153" s="266"/>
      <c r="M153" s="267"/>
      <c r="N153" s="252"/>
      <c r="V153" s="45"/>
    </row>
    <row r="154" spans="1:22" ht="24" customHeight="1" thickBot="1">
      <c r="A154" s="430">
        <f t="shared" ref="A154" si="31">A150+1</f>
        <v>35</v>
      </c>
      <c r="B154" s="193" t="s">
        <v>336</v>
      </c>
      <c r="C154" s="193" t="s">
        <v>338</v>
      </c>
      <c r="D154" s="193" t="s">
        <v>24</v>
      </c>
      <c r="E154" s="447" t="s">
        <v>340</v>
      </c>
      <c r="F154" s="447"/>
      <c r="G154" s="447" t="s">
        <v>332</v>
      </c>
      <c r="H154" s="452"/>
      <c r="I154" s="203"/>
      <c r="J154" s="268"/>
      <c r="K154" s="268"/>
      <c r="L154" s="268"/>
      <c r="M154" s="269"/>
      <c r="N154" s="252"/>
      <c r="V154" s="45"/>
    </row>
    <row r="155" spans="1:22" ht="13.5" thickBot="1">
      <c r="A155" s="430"/>
      <c r="B155" s="253"/>
      <c r="C155" s="253"/>
      <c r="D155" s="254"/>
      <c r="E155" s="255"/>
      <c r="F155" s="256"/>
      <c r="G155" s="473"/>
      <c r="H155" s="474"/>
      <c r="I155" s="475"/>
      <c r="J155" s="257"/>
      <c r="K155" s="258"/>
      <c r="L155" s="259"/>
      <c r="M155" s="171"/>
      <c r="N155" s="252"/>
      <c r="V155" s="45"/>
    </row>
    <row r="156" spans="1:22" ht="23.25" thickBot="1">
      <c r="A156" s="430"/>
      <c r="B156" s="194" t="s">
        <v>337</v>
      </c>
      <c r="C156" s="194" t="s">
        <v>339</v>
      </c>
      <c r="D156" s="194" t="s">
        <v>23</v>
      </c>
      <c r="E156" s="434" t="s">
        <v>341</v>
      </c>
      <c r="F156" s="434"/>
      <c r="G156" s="453"/>
      <c r="H156" s="454"/>
      <c r="I156" s="455"/>
      <c r="J156" s="260"/>
      <c r="K156" s="259"/>
      <c r="L156" s="232"/>
      <c r="M156" s="261"/>
      <c r="N156" s="252"/>
      <c r="V156" s="45"/>
    </row>
    <row r="157" spans="1:22" ht="13.5" thickBot="1">
      <c r="A157" s="431"/>
      <c r="B157" s="262"/>
      <c r="C157" s="262"/>
      <c r="D157" s="263"/>
      <c r="E157" s="264" t="s">
        <v>4</v>
      </c>
      <c r="F157" s="265"/>
      <c r="G157" s="476"/>
      <c r="H157" s="477"/>
      <c r="I157" s="478"/>
      <c r="J157" s="244"/>
      <c r="K157" s="266"/>
      <c r="L157" s="266"/>
      <c r="M157" s="267"/>
      <c r="N157" s="252"/>
      <c r="V157" s="45"/>
    </row>
    <row r="158" spans="1:22" ht="24" customHeight="1" thickBot="1">
      <c r="A158" s="430">
        <f t="shared" ref="A158" si="32">A154+1</f>
        <v>36</v>
      </c>
      <c r="B158" s="193" t="s">
        <v>336</v>
      </c>
      <c r="C158" s="193" t="s">
        <v>338</v>
      </c>
      <c r="D158" s="193" t="s">
        <v>24</v>
      </c>
      <c r="E158" s="447" t="s">
        <v>340</v>
      </c>
      <c r="F158" s="447"/>
      <c r="G158" s="447" t="s">
        <v>332</v>
      </c>
      <c r="H158" s="452"/>
      <c r="I158" s="203"/>
      <c r="J158" s="268"/>
      <c r="K158" s="268"/>
      <c r="L158" s="268"/>
      <c r="M158" s="269"/>
      <c r="N158" s="252"/>
      <c r="V158" s="45"/>
    </row>
    <row r="159" spans="1:22" ht="13.5" thickBot="1">
      <c r="A159" s="430"/>
      <c r="B159" s="253"/>
      <c r="C159" s="253"/>
      <c r="D159" s="254"/>
      <c r="E159" s="255"/>
      <c r="F159" s="256"/>
      <c r="G159" s="473"/>
      <c r="H159" s="474"/>
      <c r="I159" s="475"/>
      <c r="J159" s="257"/>
      <c r="K159" s="258"/>
      <c r="L159" s="259"/>
      <c r="M159" s="171"/>
      <c r="N159" s="252"/>
      <c r="V159" s="45"/>
    </row>
    <row r="160" spans="1:22" ht="23.25" thickBot="1">
      <c r="A160" s="430"/>
      <c r="B160" s="194" t="s">
        <v>337</v>
      </c>
      <c r="C160" s="194" t="s">
        <v>339</v>
      </c>
      <c r="D160" s="194" t="s">
        <v>23</v>
      </c>
      <c r="E160" s="434" t="s">
        <v>341</v>
      </c>
      <c r="F160" s="434"/>
      <c r="G160" s="453"/>
      <c r="H160" s="454"/>
      <c r="I160" s="455"/>
      <c r="J160" s="260"/>
      <c r="K160" s="259"/>
      <c r="L160" s="232"/>
      <c r="M160" s="261"/>
      <c r="N160" s="252"/>
      <c r="V160" s="45"/>
    </row>
    <row r="161" spans="1:22" ht="13.5" thickBot="1">
      <c r="A161" s="431"/>
      <c r="B161" s="262"/>
      <c r="C161" s="262"/>
      <c r="D161" s="263"/>
      <c r="E161" s="264" t="s">
        <v>4</v>
      </c>
      <c r="F161" s="265"/>
      <c r="G161" s="476"/>
      <c r="H161" s="477"/>
      <c r="I161" s="478"/>
      <c r="J161" s="244"/>
      <c r="K161" s="266"/>
      <c r="L161" s="266"/>
      <c r="M161" s="267"/>
      <c r="N161" s="252"/>
      <c r="V161" s="45"/>
    </row>
    <row r="162" spans="1:22" ht="24" customHeight="1" thickBot="1">
      <c r="A162" s="430">
        <f t="shared" ref="A162" si="33">A158+1</f>
        <v>37</v>
      </c>
      <c r="B162" s="193" t="s">
        <v>336</v>
      </c>
      <c r="C162" s="193" t="s">
        <v>338</v>
      </c>
      <c r="D162" s="193" t="s">
        <v>24</v>
      </c>
      <c r="E162" s="447" t="s">
        <v>340</v>
      </c>
      <c r="F162" s="447"/>
      <c r="G162" s="447" t="s">
        <v>332</v>
      </c>
      <c r="H162" s="452"/>
      <c r="I162" s="203"/>
      <c r="J162" s="268"/>
      <c r="K162" s="268"/>
      <c r="L162" s="268"/>
      <c r="M162" s="269"/>
      <c r="N162" s="252"/>
      <c r="V162" s="45"/>
    </row>
    <row r="163" spans="1:22" ht="13.5" thickBot="1">
      <c r="A163" s="430"/>
      <c r="B163" s="253"/>
      <c r="C163" s="253"/>
      <c r="D163" s="254"/>
      <c r="E163" s="255"/>
      <c r="F163" s="256"/>
      <c r="G163" s="473"/>
      <c r="H163" s="474"/>
      <c r="I163" s="475"/>
      <c r="J163" s="257"/>
      <c r="K163" s="258"/>
      <c r="L163" s="259"/>
      <c r="M163" s="171"/>
      <c r="N163" s="252"/>
      <c r="V163" s="45"/>
    </row>
    <row r="164" spans="1:22" ht="23.25" thickBot="1">
      <c r="A164" s="430"/>
      <c r="B164" s="194" t="s">
        <v>337</v>
      </c>
      <c r="C164" s="194" t="s">
        <v>339</v>
      </c>
      <c r="D164" s="194" t="s">
        <v>23</v>
      </c>
      <c r="E164" s="434" t="s">
        <v>341</v>
      </c>
      <c r="F164" s="434"/>
      <c r="G164" s="453"/>
      <c r="H164" s="454"/>
      <c r="I164" s="455"/>
      <c r="J164" s="260"/>
      <c r="K164" s="259"/>
      <c r="L164" s="232"/>
      <c r="M164" s="261"/>
      <c r="N164" s="252"/>
      <c r="V164" s="45"/>
    </row>
    <row r="165" spans="1:22" ht="13.5" thickBot="1">
      <c r="A165" s="431"/>
      <c r="B165" s="262"/>
      <c r="C165" s="262"/>
      <c r="D165" s="263"/>
      <c r="E165" s="264" t="s">
        <v>4</v>
      </c>
      <c r="F165" s="265"/>
      <c r="G165" s="476"/>
      <c r="H165" s="477"/>
      <c r="I165" s="478"/>
      <c r="J165" s="244"/>
      <c r="K165" s="266"/>
      <c r="L165" s="266"/>
      <c r="M165" s="267"/>
      <c r="N165" s="252"/>
      <c r="V165" s="45"/>
    </row>
    <row r="166" spans="1:22" ht="24" customHeight="1" thickBot="1">
      <c r="A166" s="430">
        <f t="shared" ref="A166" si="34">A162+1</f>
        <v>38</v>
      </c>
      <c r="B166" s="193" t="s">
        <v>336</v>
      </c>
      <c r="C166" s="193" t="s">
        <v>338</v>
      </c>
      <c r="D166" s="193" t="s">
        <v>24</v>
      </c>
      <c r="E166" s="447" t="s">
        <v>340</v>
      </c>
      <c r="F166" s="447"/>
      <c r="G166" s="447" t="s">
        <v>332</v>
      </c>
      <c r="H166" s="452"/>
      <c r="I166" s="203"/>
      <c r="J166" s="268"/>
      <c r="K166" s="268"/>
      <c r="L166" s="268"/>
      <c r="M166" s="269"/>
      <c r="N166" s="252"/>
      <c r="V166" s="45"/>
    </row>
    <row r="167" spans="1:22" ht="13.5" thickBot="1">
      <c r="A167" s="430"/>
      <c r="B167" s="253"/>
      <c r="C167" s="253"/>
      <c r="D167" s="254"/>
      <c r="E167" s="255"/>
      <c r="F167" s="256"/>
      <c r="G167" s="473"/>
      <c r="H167" s="474"/>
      <c r="I167" s="475"/>
      <c r="J167" s="257"/>
      <c r="K167" s="258"/>
      <c r="L167" s="259"/>
      <c r="M167" s="171"/>
      <c r="N167" s="252"/>
      <c r="V167" s="45"/>
    </row>
    <row r="168" spans="1:22" ht="23.25" thickBot="1">
      <c r="A168" s="430"/>
      <c r="B168" s="194" t="s">
        <v>337</v>
      </c>
      <c r="C168" s="194" t="s">
        <v>339</v>
      </c>
      <c r="D168" s="194" t="s">
        <v>23</v>
      </c>
      <c r="E168" s="434" t="s">
        <v>341</v>
      </c>
      <c r="F168" s="434"/>
      <c r="G168" s="453"/>
      <c r="H168" s="454"/>
      <c r="I168" s="455"/>
      <c r="J168" s="260"/>
      <c r="K168" s="259"/>
      <c r="L168" s="232"/>
      <c r="M168" s="261"/>
      <c r="N168" s="252"/>
      <c r="V168" s="45"/>
    </row>
    <row r="169" spans="1:22" ht="13.5" thickBot="1">
      <c r="A169" s="431"/>
      <c r="B169" s="262"/>
      <c r="C169" s="262"/>
      <c r="D169" s="263"/>
      <c r="E169" s="264" t="s">
        <v>4</v>
      </c>
      <c r="F169" s="265"/>
      <c r="G169" s="476"/>
      <c r="H169" s="477"/>
      <c r="I169" s="478"/>
      <c r="J169" s="244"/>
      <c r="K169" s="266"/>
      <c r="L169" s="266"/>
      <c r="M169" s="267"/>
      <c r="N169" s="252"/>
      <c r="V169" s="45"/>
    </row>
    <row r="170" spans="1:22" ht="24" customHeight="1" thickBot="1">
      <c r="A170" s="430">
        <f t="shared" ref="A170" si="35">A166+1</f>
        <v>39</v>
      </c>
      <c r="B170" s="193" t="s">
        <v>336</v>
      </c>
      <c r="C170" s="193" t="s">
        <v>338</v>
      </c>
      <c r="D170" s="193" t="s">
        <v>24</v>
      </c>
      <c r="E170" s="447" t="s">
        <v>340</v>
      </c>
      <c r="F170" s="447"/>
      <c r="G170" s="447" t="s">
        <v>332</v>
      </c>
      <c r="H170" s="452"/>
      <c r="I170" s="203"/>
      <c r="J170" s="268"/>
      <c r="K170" s="268"/>
      <c r="L170" s="268"/>
      <c r="M170" s="269"/>
      <c r="N170" s="252"/>
      <c r="V170" s="45"/>
    </row>
    <row r="171" spans="1:22" ht="13.5" thickBot="1">
      <c r="A171" s="430"/>
      <c r="B171" s="253"/>
      <c r="C171" s="253"/>
      <c r="D171" s="254"/>
      <c r="E171" s="255"/>
      <c r="F171" s="256"/>
      <c r="G171" s="473"/>
      <c r="H171" s="474"/>
      <c r="I171" s="475"/>
      <c r="J171" s="257"/>
      <c r="K171" s="258"/>
      <c r="L171" s="259"/>
      <c r="M171" s="171"/>
      <c r="N171" s="252"/>
      <c r="V171" s="45"/>
    </row>
    <row r="172" spans="1:22" ht="23.25" thickBot="1">
      <c r="A172" s="430"/>
      <c r="B172" s="194" t="s">
        <v>337</v>
      </c>
      <c r="C172" s="194" t="s">
        <v>339</v>
      </c>
      <c r="D172" s="194" t="s">
        <v>23</v>
      </c>
      <c r="E172" s="434" t="s">
        <v>341</v>
      </c>
      <c r="F172" s="434"/>
      <c r="G172" s="453"/>
      <c r="H172" s="454"/>
      <c r="I172" s="455"/>
      <c r="J172" s="260"/>
      <c r="K172" s="259"/>
      <c r="L172" s="232"/>
      <c r="M172" s="261"/>
      <c r="N172" s="252"/>
      <c r="V172" s="45"/>
    </row>
    <row r="173" spans="1:22" ht="13.5" thickBot="1">
      <c r="A173" s="431"/>
      <c r="B173" s="262"/>
      <c r="C173" s="262"/>
      <c r="D173" s="263"/>
      <c r="E173" s="264" t="s">
        <v>4</v>
      </c>
      <c r="F173" s="265"/>
      <c r="G173" s="476"/>
      <c r="H173" s="477"/>
      <c r="I173" s="478"/>
      <c r="J173" s="244"/>
      <c r="K173" s="266"/>
      <c r="L173" s="266"/>
      <c r="M173" s="267"/>
      <c r="N173" s="252"/>
      <c r="V173" s="45"/>
    </row>
    <row r="174" spans="1:22" ht="24" customHeight="1" thickBot="1">
      <c r="A174" s="430">
        <f t="shared" ref="A174" si="36">A170+1</f>
        <v>40</v>
      </c>
      <c r="B174" s="193" t="s">
        <v>336</v>
      </c>
      <c r="C174" s="193" t="s">
        <v>338</v>
      </c>
      <c r="D174" s="193" t="s">
        <v>24</v>
      </c>
      <c r="E174" s="447" t="s">
        <v>340</v>
      </c>
      <c r="F174" s="447"/>
      <c r="G174" s="447" t="s">
        <v>332</v>
      </c>
      <c r="H174" s="452"/>
      <c r="I174" s="203"/>
      <c r="J174" s="268"/>
      <c r="K174" s="268"/>
      <c r="L174" s="268"/>
      <c r="M174" s="269"/>
      <c r="N174" s="252"/>
      <c r="V174" s="45"/>
    </row>
    <row r="175" spans="1:22" ht="13.5" thickBot="1">
      <c r="A175" s="430"/>
      <c r="B175" s="253"/>
      <c r="C175" s="253"/>
      <c r="D175" s="254"/>
      <c r="E175" s="255"/>
      <c r="F175" s="256"/>
      <c r="G175" s="473"/>
      <c r="H175" s="474"/>
      <c r="I175" s="475"/>
      <c r="J175" s="257"/>
      <c r="K175" s="258"/>
      <c r="L175" s="259"/>
      <c r="M175" s="171"/>
      <c r="N175" s="252"/>
      <c r="V175" s="45"/>
    </row>
    <row r="176" spans="1:22" ht="23.25" thickBot="1">
      <c r="A176" s="430"/>
      <c r="B176" s="194" t="s">
        <v>337</v>
      </c>
      <c r="C176" s="194" t="s">
        <v>339</v>
      </c>
      <c r="D176" s="194" t="s">
        <v>23</v>
      </c>
      <c r="E176" s="434" t="s">
        <v>341</v>
      </c>
      <c r="F176" s="434"/>
      <c r="G176" s="453"/>
      <c r="H176" s="454"/>
      <c r="I176" s="455"/>
      <c r="J176" s="260"/>
      <c r="K176" s="259"/>
      <c r="L176" s="232"/>
      <c r="M176" s="261"/>
      <c r="N176" s="252"/>
      <c r="V176" s="45"/>
    </row>
    <row r="177" spans="1:22" ht="13.5" thickBot="1">
      <c r="A177" s="431"/>
      <c r="B177" s="262"/>
      <c r="C177" s="262"/>
      <c r="D177" s="263"/>
      <c r="E177" s="264" t="s">
        <v>4</v>
      </c>
      <c r="F177" s="265"/>
      <c r="G177" s="476"/>
      <c r="H177" s="477"/>
      <c r="I177" s="478"/>
      <c r="J177" s="244"/>
      <c r="K177" s="266"/>
      <c r="L177" s="266"/>
      <c r="M177" s="267"/>
      <c r="N177" s="252"/>
      <c r="V177" s="45"/>
    </row>
    <row r="178" spans="1:22" ht="24" customHeight="1" thickBot="1">
      <c r="A178" s="430">
        <f t="shared" ref="A178" si="37">A174+1</f>
        <v>41</v>
      </c>
      <c r="B178" s="193" t="s">
        <v>336</v>
      </c>
      <c r="C178" s="193" t="s">
        <v>338</v>
      </c>
      <c r="D178" s="193" t="s">
        <v>24</v>
      </c>
      <c r="E178" s="447" t="s">
        <v>340</v>
      </c>
      <c r="F178" s="447"/>
      <c r="G178" s="447" t="s">
        <v>332</v>
      </c>
      <c r="H178" s="452"/>
      <c r="I178" s="203"/>
      <c r="J178" s="268"/>
      <c r="K178" s="268"/>
      <c r="L178" s="268"/>
      <c r="M178" s="269"/>
      <c r="N178" s="252"/>
      <c r="V178" s="45"/>
    </row>
    <row r="179" spans="1:22" ht="13.5" thickBot="1">
      <c r="A179" s="430"/>
      <c r="B179" s="253"/>
      <c r="C179" s="253"/>
      <c r="D179" s="254"/>
      <c r="E179" s="255"/>
      <c r="F179" s="256"/>
      <c r="G179" s="473"/>
      <c r="H179" s="474"/>
      <c r="I179" s="475"/>
      <c r="J179" s="257"/>
      <c r="K179" s="258"/>
      <c r="L179" s="259"/>
      <c r="M179" s="171"/>
      <c r="N179" s="252"/>
      <c r="V179" s="45">
        <f>G179</f>
        <v>0</v>
      </c>
    </row>
    <row r="180" spans="1:22" ht="23.25" thickBot="1">
      <c r="A180" s="430"/>
      <c r="B180" s="194" t="s">
        <v>337</v>
      </c>
      <c r="C180" s="194" t="s">
        <v>339</v>
      </c>
      <c r="D180" s="194" t="s">
        <v>23</v>
      </c>
      <c r="E180" s="434" t="s">
        <v>341</v>
      </c>
      <c r="F180" s="434"/>
      <c r="G180" s="453"/>
      <c r="H180" s="454"/>
      <c r="I180" s="455"/>
      <c r="J180" s="260"/>
      <c r="K180" s="259"/>
      <c r="L180" s="232"/>
      <c r="M180" s="261"/>
      <c r="N180" s="252"/>
      <c r="V180" s="45"/>
    </row>
    <row r="181" spans="1:22" ht="13.5" thickBot="1">
      <c r="A181" s="431"/>
      <c r="B181" s="262"/>
      <c r="C181" s="262"/>
      <c r="D181" s="263"/>
      <c r="E181" s="264" t="s">
        <v>4</v>
      </c>
      <c r="F181" s="265"/>
      <c r="G181" s="476"/>
      <c r="H181" s="477"/>
      <c r="I181" s="478"/>
      <c r="J181" s="244"/>
      <c r="K181" s="266"/>
      <c r="L181" s="266"/>
      <c r="M181" s="267"/>
      <c r="N181" s="252"/>
      <c r="V181" s="45"/>
    </row>
    <row r="182" spans="1:22" ht="24" customHeight="1" thickBot="1">
      <c r="A182" s="430">
        <f t="shared" ref="A182" si="38">A178+1</f>
        <v>42</v>
      </c>
      <c r="B182" s="193" t="s">
        <v>336</v>
      </c>
      <c r="C182" s="193" t="s">
        <v>338</v>
      </c>
      <c r="D182" s="193" t="s">
        <v>24</v>
      </c>
      <c r="E182" s="447" t="s">
        <v>340</v>
      </c>
      <c r="F182" s="447"/>
      <c r="G182" s="447" t="s">
        <v>332</v>
      </c>
      <c r="H182" s="452"/>
      <c r="I182" s="203"/>
      <c r="J182" s="268"/>
      <c r="K182" s="268"/>
      <c r="L182" s="268"/>
      <c r="M182" s="269"/>
      <c r="N182" s="252"/>
      <c r="V182" s="45"/>
    </row>
    <row r="183" spans="1:22" ht="13.5" thickBot="1">
      <c r="A183" s="430"/>
      <c r="B183" s="253"/>
      <c r="C183" s="253"/>
      <c r="D183" s="254"/>
      <c r="E183" s="255"/>
      <c r="F183" s="256"/>
      <c r="G183" s="473"/>
      <c r="H183" s="474"/>
      <c r="I183" s="475"/>
      <c r="J183" s="257"/>
      <c r="K183" s="258"/>
      <c r="L183" s="259"/>
      <c r="M183" s="171"/>
      <c r="N183" s="252"/>
      <c r="V183" s="45">
        <f>G183</f>
        <v>0</v>
      </c>
    </row>
    <row r="184" spans="1:22" ht="23.25" thickBot="1">
      <c r="A184" s="430"/>
      <c r="B184" s="194" t="s">
        <v>337</v>
      </c>
      <c r="C184" s="194" t="s">
        <v>339</v>
      </c>
      <c r="D184" s="194" t="s">
        <v>23</v>
      </c>
      <c r="E184" s="434" t="s">
        <v>341</v>
      </c>
      <c r="F184" s="434"/>
      <c r="G184" s="453"/>
      <c r="H184" s="454"/>
      <c r="I184" s="455"/>
      <c r="J184" s="260"/>
      <c r="K184" s="259"/>
      <c r="L184" s="232"/>
      <c r="M184" s="261"/>
      <c r="N184" s="252"/>
      <c r="V184" s="45"/>
    </row>
    <row r="185" spans="1:22" ht="13.5" thickBot="1">
      <c r="A185" s="431"/>
      <c r="B185" s="262"/>
      <c r="C185" s="262"/>
      <c r="D185" s="263"/>
      <c r="E185" s="264" t="s">
        <v>4</v>
      </c>
      <c r="F185" s="265"/>
      <c r="G185" s="476"/>
      <c r="H185" s="477"/>
      <c r="I185" s="478"/>
      <c r="J185" s="244"/>
      <c r="K185" s="266"/>
      <c r="L185" s="266"/>
      <c r="M185" s="267"/>
      <c r="N185" s="252"/>
      <c r="V185" s="45"/>
    </row>
    <row r="186" spans="1:22" ht="24" customHeight="1" thickBot="1">
      <c r="A186" s="430">
        <f t="shared" ref="A186" si="39">A182+1</f>
        <v>43</v>
      </c>
      <c r="B186" s="193" t="s">
        <v>336</v>
      </c>
      <c r="C186" s="193" t="s">
        <v>338</v>
      </c>
      <c r="D186" s="193" t="s">
        <v>24</v>
      </c>
      <c r="E186" s="447" t="s">
        <v>340</v>
      </c>
      <c r="F186" s="447"/>
      <c r="G186" s="447" t="s">
        <v>332</v>
      </c>
      <c r="H186" s="452"/>
      <c r="I186" s="203"/>
      <c r="J186" s="268"/>
      <c r="K186" s="268"/>
      <c r="L186" s="268"/>
      <c r="M186" s="269"/>
      <c r="N186" s="252"/>
      <c r="V186" s="45"/>
    </row>
    <row r="187" spans="1:22" ht="13.5" thickBot="1">
      <c r="A187" s="430"/>
      <c r="B187" s="253"/>
      <c r="C187" s="253"/>
      <c r="D187" s="254"/>
      <c r="E187" s="255"/>
      <c r="F187" s="256"/>
      <c r="G187" s="473"/>
      <c r="H187" s="474"/>
      <c r="I187" s="475"/>
      <c r="J187" s="257"/>
      <c r="K187" s="258"/>
      <c r="L187" s="259"/>
      <c r="M187" s="171"/>
      <c r="N187" s="252"/>
      <c r="V187" s="45">
        <f>G187</f>
        <v>0</v>
      </c>
    </row>
    <row r="188" spans="1:22" ht="23.25" thickBot="1">
      <c r="A188" s="430"/>
      <c r="B188" s="194" t="s">
        <v>337</v>
      </c>
      <c r="C188" s="194" t="s">
        <v>339</v>
      </c>
      <c r="D188" s="194" t="s">
        <v>23</v>
      </c>
      <c r="E188" s="434" t="s">
        <v>341</v>
      </c>
      <c r="F188" s="434"/>
      <c r="G188" s="453"/>
      <c r="H188" s="454"/>
      <c r="I188" s="455"/>
      <c r="J188" s="260"/>
      <c r="K188" s="259"/>
      <c r="L188" s="232"/>
      <c r="M188" s="261"/>
      <c r="N188" s="252"/>
      <c r="V188" s="45"/>
    </row>
    <row r="189" spans="1:22" ht="13.5" thickBot="1">
      <c r="A189" s="431"/>
      <c r="B189" s="262"/>
      <c r="C189" s="262"/>
      <c r="D189" s="263"/>
      <c r="E189" s="264" t="s">
        <v>4</v>
      </c>
      <c r="F189" s="265"/>
      <c r="G189" s="476"/>
      <c r="H189" s="477"/>
      <c r="I189" s="478"/>
      <c r="J189" s="244"/>
      <c r="K189" s="266"/>
      <c r="L189" s="266"/>
      <c r="M189" s="267"/>
      <c r="N189" s="252"/>
      <c r="V189" s="45"/>
    </row>
    <row r="190" spans="1:22" ht="24" customHeight="1" thickBot="1">
      <c r="A190" s="430">
        <f t="shared" ref="A190" si="40">A186+1</f>
        <v>44</v>
      </c>
      <c r="B190" s="193" t="s">
        <v>336</v>
      </c>
      <c r="C190" s="193" t="s">
        <v>338</v>
      </c>
      <c r="D190" s="193" t="s">
        <v>24</v>
      </c>
      <c r="E190" s="447" t="s">
        <v>340</v>
      </c>
      <c r="F190" s="447"/>
      <c r="G190" s="447" t="s">
        <v>332</v>
      </c>
      <c r="H190" s="452"/>
      <c r="I190" s="203"/>
      <c r="J190" s="268"/>
      <c r="K190" s="268"/>
      <c r="L190" s="268"/>
      <c r="M190" s="269"/>
      <c r="N190" s="252"/>
      <c r="V190" s="45"/>
    </row>
    <row r="191" spans="1:22" ht="13.5" thickBot="1">
      <c r="A191" s="430"/>
      <c r="B191" s="253"/>
      <c r="C191" s="253"/>
      <c r="D191" s="254"/>
      <c r="E191" s="255"/>
      <c r="F191" s="256"/>
      <c r="G191" s="473"/>
      <c r="H191" s="474"/>
      <c r="I191" s="475"/>
      <c r="J191" s="257"/>
      <c r="K191" s="258"/>
      <c r="L191" s="259"/>
      <c r="M191" s="171"/>
      <c r="N191" s="252"/>
      <c r="V191" s="45">
        <f>G191</f>
        <v>0</v>
      </c>
    </row>
    <row r="192" spans="1:22" ht="23.25" thickBot="1">
      <c r="A192" s="430"/>
      <c r="B192" s="194" t="s">
        <v>337</v>
      </c>
      <c r="C192" s="194" t="s">
        <v>339</v>
      </c>
      <c r="D192" s="194" t="s">
        <v>23</v>
      </c>
      <c r="E192" s="434" t="s">
        <v>341</v>
      </c>
      <c r="F192" s="434"/>
      <c r="G192" s="453"/>
      <c r="H192" s="454"/>
      <c r="I192" s="455"/>
      <c r="J192" s="260"/>
      <c r="K192" s="259"/>
      <c r="L192" s="232"/>
      <c r="M192" s="261"/>
      <c r="N192" s="252"/>
      <c r="V192" s="45"/>
    </row>
    <row r="193" spans="1:22" ht="13.5" thickBot="1">
      <c r="A193" s="431"/>
      <c r="B193" s="262"/>
      <c r="C193" s="262"/>
      <c r="D193" s="263"/>
      <c r="E193" s="264" t="s">
        <v>4</v>
      </c>
      <c r="F193" s="265"/>
      <c r="G193" s="476"/>
      <c r="H193" s="477"/>
      <c r="I193" s="478"/>
      <c r="J193" s="244"/>
      <c r="K193" s="266"/>
      <c r="L193" s="266"/>
      <c r="M193" s="267"/>
      <c r="N193" s="252"/>
      <c r="V193" s="45"/>
    </row>
    <row r="194" spans="1:22" ht="24" customHeight="1" thickBot="1">
      <c r="A194" s="430">
        <f t="shared" ref="A194" si="41">A190+1</f>
        <v>45</v>
      </c>
      <c r="B194" s="193" t="s">
        <v>336</v>
      </c>
      <c r="C194" s="193" t="s">
        <v>338</v>
      </c>
      <c r="D194" s="193" t="s">
        <v>24</v>
      </c>
      <c r="E194" s="447" t="s">
        <v>340</v>
      </c>
      <c r="F194" s="447"/>
      <c r="G194" s="447" t="s">
        <v>332</v>
      </c>
      <c r="H194" s="452"/>
      <c r="I194" s="203"/>
      <c r="J194" s="268"/>
      <c r="K194" s="268"/>
      <c r="L194" s="268"/>
      <c r="M194" s="269"/>
      <c r="N194" s="252"/>
      <c r="V194" s="45"/>
    </row>
    <row r="195" spans="1:22" ht="13.5" thickBot="1">
      <c r="A195" s="430"/>
      <c r="B195" s="253"/>
      <c r="C195" s="253"/>
      <c r="D195" s="254"/>
      <c r="E195" s="255"/>
      <c r="F195" s="256"/>
      <c r="G195" s="473"/>
      <c r="H195" s="474"/>
      <c r="I195" s="475"/>
      <c r="J195" s="257"/>
      <c r="K195" s="258"/>
      <c r="L195" s="259"/>
      <c r="M195" s="171"/>
      <c r="N195" s="252"/>
      <c r="V195" s="45">
        <f>G195</f>
        <v>0</v>
      </c>
    </row>
    <row r="196" spans="1:22" ht="23.25" thickBot="1">
      <c r="A196" s="430"/>
      <c r="B196" s="194" t="s">
        <v>337</v>
      </c>
      <c r="C196" s="194" t="s">
        <v>339</v>
      </c>
      <c r="D196" s="194" t="s">
        <v>23</v>
      </c>
      <c r="E196" s="434" t="s">
        <v>341</v>
      </c>
      <c r="F196" s="434"/>
      <c r="G196" s="453"/>
      <c r="H196" s="454"/>
      <c r="I196" s="455"/>
      <c r="J196" s="260"/>
      <c r="K196" s="259"/>
      <c r="L196" s="232"/>
      <c r="M196" s="261"/>
      <c r="N196" s="252"/>
      <c r="V196" s="45"/>
    </row>
    <row r="197" spans="1:22" ht="13.5" thickBot="1">
      <c r="A197" s="431"/>
      <c r="B197" s="262"/>
      <c r="C197" s="262"/>
      <c r="D197" s="263"/>
      <c r="E197" s="264" t="s">
        <v>4</v>
      </c>
      <c r="F197" s="265"/>
      <c r="G197" s="476"/>
      <c r="H197" s="477"/>
      <c r="I197" s="478"/>
      <c r="J197" s="244"/>
      <c r="K197" s="266"/>
      <c r="L197" s="266"/>
      <c r="M197" s="267"/>
      <c r="N197" s="252"/>
      <c r="V197" s="45"/>
    </row>
    <row r="198" spans="1:22" ht="24" customHeight="1" thickBot="1">
      <c r="A198" s="430">
        <f t="shared" ref="A198" si="42">A194+1</f>
        <v>46</v>
      </c>
      <c r="B198" s="193" t="s">
        <v>336</v>
      </c>
      <c r="C198" s="193" t="s">
        <v>338</v>
      </c>
      <c r="D198" s="193" t="s">
        <v>24</v>
      </c>
      <c r="E198" s="447" t="s">
        <v>340</v>
      </c>
      <c r="F198" s="447"/>
      <c r="G198" s="447" t="s">
        <v>332</v>
      </c>
      <c r="H198" s="452"/>
      <c r="I198" s="203"/>
      <c r="J198" s="268"/>
      <c r="K198" s="268"/>
      <c r="L198" s="268"/>
      <c r="M198" s="269"/>
      <c r="N198" s="252"/>
      <c r="V198" s="45"/>
    </row>
    <row r="199" spans="1:22" ht="13.5" thickBot="1">
      <c r="A199" s="430"/>
      <c r="B199" s="253"/>
      <c r="C199" s="253"/>
      <c r="D199" s="254"/>
      <c r="E199" s="255"/>
      <c r="F199" s="256"/>
      <c r="G199" s="473"/>
      <c r="H199" s="474"/>
      <c r="I199" s="475"/>
      <c r="J199" s="257"/>
      <c r="K199" s="258"/>
      <c r="L199" s="259"/>
      <c r="M199" s="171"/>
      <c r="N199" s="252"/>
      <c r="V199" s="45">
        <f>G199</f>
        <v>0</v>
      </c>
    </row>
    <row r="200" spans="1:22" ht="23.25" thickBot="1">
      <c r="A200" s="430"/>
      <c r="B200" s="194" t="s">
        <v>337</v>
      </c>
      <c r="C200" s="194" t="s">
        <v>339</v>
      </c>
      <c r="D200" s="194" t="s">
        <v>23</v>
      </c>
      <c r="E200" s="434" t="s">
        <v>341</v>
      </c>
      <c r="F200" s="434"/>
      <c r="G200" s="453"/>
      <c r="H200" s="454"/>
      <c r="I200" s="455"/>
      <c r="J200" s="260"/>
      <c r="K200" s="259"/>
      <c r="L200" s="232"/>
      <c r="M200" s="261"/>
      <c r="N200" s="252"/>
      <c r="V200" s="45"/>
    </row>
    <row r="201" spans="1:22" ht="13.5" thickBot="1">
      <c r="A201" s="431"/>
      <c r="B201" s="262"/>
      <c r="C201" s="262"/>
      <c r="D201" s="263"/>
      <c r="E201" s="264" t="s">
        <v>4</v>
      </c>
      <c r="F201" s="265"/>
      <c r="G201" s="476"/>
      <c r="H201" s="477"/>
      <c r="I201" s="478"/>
      <c r="J201" s="244"/>
      <c r="K201" s="266"/>
      <c r="L201" s="266"/>
      <c r="M201" s="267"/>
      <c r="N201" s="252"/>
      <c r="V201" s="45"/>
    </row>
    <row r="202" spans="1:22" ht="24" customHeight="1" thickBot="1">
      <c r="A202" s="430">
        <f t="shared" ref="A202" si="43">A198+1</f>
        <v>47</v>
      </c>
      <c r="B202" s="193" t="s">
        <v>336</v>
      </c>
      <c r="C202" s="193" t="s">
        <v>338</v>
      </c>
      <c r="D202" s="193" t="s">
        <v>24</v>
      </c>
      <c r="E202" s="447" t="s">
        <v>340</v>
      </c>
      <c r="F202" s="447"/>
      <c r="G202" s="447" t="s">
        <v>332</v>
      </c>
      <c r="H202" s="452"/>
      <c r="I202" s="203"/>
      <c r="J202" s="268"/>
      <c r="K202" s="268"/>
      <c r="L202" s="268"/>
      <c r="M202" s="269"/>
      <c r="N202" s="252"/>
      <c r="V202" s="45"/>
    </row>
    <row r="203" spans="1:22" ht="13.5" thickBot="1">
      <c r="A203" s="430"/>
      <c r="B203" s="253"/>
      <c r="C203" s="253"/>
      <c r="D203" s="254"/>
      <c r="E203" s="255"/>
      <c r="F203" s="256"/>
      <c r="G203" s="473"/>
      <c r="H203" s="474"/>
      <c r="I203" s="475"/>
      <c r="J203" s="257"/>
      <c r="K203" s="258"/>
      <c r="L203" s="259"/>
      <c r="M203" s="171"/>
      <c r="N203" s="252"/>
      <c r="V203" s="45">
        <f>G203</f>
        <v>0</v>
      </c>
    </row>
    <row r="204" spans="1:22" ht="23.25" thickBot="1">
      <c r="A204" s="430"/>
      <c r="B204" s="194" t="s">
        <v>337</v>
      </c>
      <c r="C204" s="194" t="s">
        <v>339</v>
      </c>
      <c r="D204" s="194" t="s">
        <v>23</v>
      </c>
      <c r="E204" s="434" t="s">
        <v>341</v>
      </c>
      <c r="F204" s="434"/>
      <c r="G204" s="453"/>
      <c r="H204" s="454"/>
      <c r="I204" s="455"/>
      <c r="J204" s="260"/>
      <c r="K204" s="259"/>
      <c r="L204" s="232"/>
      <c r="M204" s="261"/>
      <c r="N204" s="252"/>
      <c r="V204" s="45"/>
    </row>
    <row r="205" spans="1:22" ht="13.5" thickBot="1">
      <c r="A205" s="431"/>
      <c r="B205" s="262"/>
      <c r="C205" s="262"/>
      <c r="D205" s="263"/>
      <c r="E205" s="264" t="s">
        <v>4</v>
      </c>
      <c r="F205" s="265"/>
      <c r="G205" s="476"/>
      <c r="H205" s="477"/>
      <c r="I205" s="478"/>
      <c r="J205" s="244"/>
      <c r="K205" s="266"/>
      <c r="L205" s="266"/>
      <c r="M205" s="267"/>
      <c r="N205" s="252"/>
      <c r="V205" s="45"/>
    </row>
    <row r="206" spans="1:22" ht="24" customHeight="1" thickBot="1">
      <c r="A206" s="430">
        <f t="shared" ref="A206" si="44">A202+1</f>
        <v>48</v>
      </c>
      <c r="B206" s="193" t="s">
        <v>336</v>
      </c>
      <c r="C206" s="193" t="s">
        <v>338</v>
      </c>
      <c r="D206" s="193" t="s">
        <v>24</v>
      </c>
      <c r="E206" s="447" t="s">
        <v>340</v>
      </c>
      <c r="F206" s="447"/>
      <c r="G206" s="447" t="s">
        <v>332</v>
      </c>
      <c r="H206" s="452"/>
      <c r="I206" s="203"/>
      <c r="J206" s="268"/>
      <c r="K206" s="268"/>
      <c r="L206" s="268"/>
      <c r="M206" s="269"/>
      <c r="N206" s="252"/>
      <c r="V206" s="45"/>
    </row>
    <row r="207" spans="1:22" ht="13.5" thickBot="1">
      <c r="A207" s="430"/>
      <c r="B207" s="253"/>
      <c r="C207" s="253"/>
      <c r="D207" s="254"/>
      <c r="E207" s="255"/>
      <c r="F207" s="256"/>
      <c r="G207" s="473"/>
      <c r="H207" s="474"/>
      <c r="I207" s="475"/>
      <c r="J207" s="257"/>
      <c r="K207" s="258"/>
      <c r="L207" s="259"/>
      <c r="M207" s="171"/>
      <c r="N207" s="252"/>
      <c r="V207" s="45">
        <f>G207</f>
        <v>0</v>
      </c>
    </row>
    <row r="208" spans="1:22" ht="23.25" thickBot="1">
      <c r="A208" s="430"/>
      <c r="B208" s="194" t="s">
        <v>337</v>
      </c>
      <c r="C208" s="194" t="s">
        <v>339</v>
      </c>
      <c r="D208" s="194" t="s">
        <v>23</v>
      </c>
      <c r="E208" s="434" t="s">
        <v>341</v>
      </c>
      <c r="F208" s="434"/>
      <c r="G208" s="453"/>
      <c r="H208" s="454"/>
      <c r="I208" s="455"/>
      <c r="J208" s="260"/>
      <c r="K208" s="259"/>
      <c r="L208" s="232"/>
      <c r="M208" s="261"/>
      <c r="N208" s="252"/>
      <c r="V208" s="45"/>
    </row>
    <row r="209" spans="1:22" ht="13.5" thickBot="1">
      <c r="A209" s="431"/>
      <c r="B209" s="262"/>
      <c r="C209" s="262"/>
      <c r="D209" s="263"/>
      <c r="E209" s="264" t="s">
        <v>4</v>
      </c>
      <c r="F209" s="265"/>
      <c r="G209" s="476"/>
      <c r="H209" s="477"/>
      <c r="I209" s="478"/>
      <c r="J209" s="244"/>
      <c r="K209" s="266"/>
      <c r="L209" s="266"/>
      <c r="M209" s="267"/>
      <c r="N209" s="252"/>
      <c r="V209" s="45"/>
    </row>
    <row r="210" spans="1:22" ht="24" customHeight="1" thickBot="1">
      <c r="A210" s="430">
        <f t="shared" ref="A210" si="45">A206+1</f>
        <v>49</v>
      </c>
      <c r="B210" s="193" t="s">
        <v>336</v>
      </c>
      <c r="C210" s="193" t="s">
        <v>338</v>
      </c>
      <c r="D210" s="193" t="s">
        <v>24</v>
      </c>
      <c r="E210" s="447" t="s">
        <v>340</v>
      </c>
      <c r="F210" s="447"/>
      <c r="G210" s="447" t="s">
        <v>332</v>
      </c>
      <c r="H210" s="452"/>
      <c r="I210" s="203"/>
      <c r="J210" s="268"/>
      <c r="K210" s="268"/>
      <c r="L210" s="268"/>
      <c r="M210" s="269"/>
      <c r="N210" s="252"/>
      <c r="V210" s="45"/>
    </row>
    <row r="211" spans="1:22" ht="13.5" thickBot="1">
      <c r="A211" s="430"/>
      <c r="B211" s="253"/>
      <c r="C211" s="253"/>
      <c r="D211" s="254"/>
      <c r="E211" s="255"/>
      <c r="F211" s="256"/>
      <c r="G211" s="473"/>
      <c r="H211" s="474"/>
      <c r="I211" s="475"/>
      <c r="J211" s="257"/>
      <c r="K211" s="258"/>
      <c r="L211" s="259"/>
      <c r="M211" s="171"/>
      <c r="N211" s="252"/>
      <c r="V211" s="45">
        <f>G211</f>
        <v>0</v>
      </c>
    </row>
    <row r="212" spans="1:22" ht="23.25" thickBot="1">
      <c r="A212" s="430"/>
      <c r="B212" s="194" t="s">
        <v>337</v>
      </c>
      <c r="C212" s="194" t="s">
        <v>339</v>
      </c>
      <c r="D212" s="194" t="s">
        <v>23</v>
      </c>
      <c r="E212" s="434" t="s">
        <v>341</v>
      </c>
      <c r="F212" s="434"/>
      <c r="G212" s="453"/>
      <c r="H212" s="454"/>
      <c r="I212" s="455"/>
      <c r="J212" s="260"/>
      <c r="K212" s="259"/>
      <c r="L212" s="232"/>
      <c r="M212" s="261"/>
      <c r="N212" s="252"/>
      <c r="V212" s="45"/>
    </row>
    <row r="213" spans="1:22" ht="13.5" thickBot="1">
      <c r="A213" s="431"/>
      <c r="B213" s="262"/>
      <c r="C213" s="262"/>
      <c r="D213" s="263"/>
      <c r="E213" s="264" t="s">
        <v>4</v>
      </c>
      <c r="F213" s="265"/>
      <c r="G213" s="476"/>
      <c r="H213" s="477"/>
      <c r="I213" s="478"/>
      <c r="J213" s="244"/>
      <c r="K213" s="266"/>
      <c r="L213" s="266"/>
      <c r="M213" s="267"/>
      <c r="N213" s="252"/>
      <c r="V213" s="45"/>
    </row>
    <row r="214" spans="1:22" ht="24" customHeight="1" thickBot="1">
      <c r="A214" s="430">
        <f t="shared" ref="A214" si="46">A210+1</f>
        <v>50</v>
      </c>
      <c r="B214" s="193" t="s">
        <v>336</v>
      </c>
      <c r="C214" s="193" t="s">
        <v>338</v>
      </c>
      <c r="D214" s="193" t="s">
        <v>24</v>
      </c>
      <c r="E214" s="447" t="s">
        <v>340</v>
      </c>
      <c r="F214" s="447"/>
      <c r="G214" s="447" t="s">
        <v>332</v>
      </c>
      <c r="H214" s="452"/>
      <c r="I214" s="203"/>
      <c r="J214" s="268"/>
      <c r="K214" s="268"/>
      <c r="L214" s="268"/>
      <c r="M214" s="269"/>
      <c r="N214" s="252"/>
      <c r="V214" s="45"/>
    </row>
    <row r="215" spans="1:22" ht="13.5" thickBot="1">
      <c r="A215" s="430"/>
      <c r="B215" s="253"/>
      <c r="C215" s="253"/>
      <c r="D215" s="254"/>
      <c r="E215" s="255"/>
      <c r="F215" s="256"/>
      <c r="G215" s="473"/>
      <c r="H215" s="474"/>
      <c r="I215" s="475"/>
      <c r="J215" s="257"/>
      <c r="K215" s="258"/>
      <c r="L215" s="259"/>
      <c r="M215" s="171"/>
      <c r="N215" s="252"/>
      <c r="V215" s="45">
        <f>G215</f>
        <v>0</v>
      </c>
    </row>
    <row r="216" spans="1:22" ht="23.25" thickBot="1">
      <c r="A216" s="430"/>
      <c r="B216" s="194" t="s">
        <v>337</v>
      </c>
      <c r="C216" s="194" t="s">
        <v>339</v>
      </c>
      <c r="D216" s="194" t="s">
        <v>23</v>
      </c>
      <c r="E216" s="434" t="s">
        <v>341</v>
      </c>
      <c r="F216" s="434"/>
      <c r="G216" s="453"/>
      <c r="H216" s="454"/>
      <c r="I216" s="455"/>
      <c r="J216" s="260"/>
      <c r="K216" s="259"/>
      <c r="L216" s="232"/>
      <c r="M216" s="261"/>
      <c r="N216" s="252"/>
      <c r="V216" s="45"/>
    </row>
    <row r="217" spans="1:22" ht="13.5" thickBot="1">
      <c r="A217" s="431"/>
      <c r="B217" s="262"/>
      <c r="C217" s="262"/>
      <c r="D217" s="263"/>
      <c r="E217" s="264" t="s">
        <v>4</v>
      </c>
      <c r="F217" s="265"/>
      <c r="G217" s="476"/>
      <c r="H217" s="477"/>
      <c r="I217" s="478"/>
      <c r="J217" s="244"/>
      <c r="K217" s="266"/>
      <c r="L217" s="266"/>
      <c r="M217" s="267"/>
      <c r="N217" s="252"/>
      <c r="V217" s="45"/>
    </row>
    <row r="218" spans="1:22" ht="24" customHeight="1" thickBot="1">
      <c r="A218" s="430">
        <f t="shared" ref="A218" si="47">A214+1</f>
        <v>51</v>
      </c>
      <c r="B218" s="193" t="s">
        <v>336</v>
      </c>
      <c r="C218" s="193" t="s">
        <v>338</v>
      </c>
      <c r="D218" s="193" t="s">
        <v>24</v>
      </c>
      <c r="E218" s="447" t="s">
        <v>340</v>
      </c>
      <c r="F218" s="447"/>
      <c r="G218" s="447" t="s">
        <v>332</v>
      </c>
      <c r="H218" s="452"/>
      <c r="I218" s="203"/>
      <c r="J218" s="268"/>
      <c r="K218" s="268"/>
      <c r="L218" s="268"/>
      <c r="M218" s="269"/>
      <c r="N218" s="252"/>
      <c r="V218" s="45"/>
    </row>
    <row r="219" spans="1:22" ht="13.5" thickBot="1">
      <c r="A219" s="430"/>
      <c r="B219" s="253"/>
      <c r="C219" s="253"/>
      <c r="D219" s="254"/>
      <c r="E219" s="255"/>
      <c r="F219" s="256"/>
      <c r="G219" s="473"/>
      <c r="H219" s="474"/>
      <c r="I219" s="475"/>
      <c r="J219" s="257"/>
      <c r="K219" s="258"/>
      <c r="L219" s="259"/>
      <c r="M219" s="171"/>
      <c r="N219" s="252"/>
      <c r="V219" s="45">
        <f>G219</f>
        <v>0</v>
      </c>
    </row>
    <row r="220" spans="1:22" ht="23.25" thickBot="1">
      <c r="A220" s="430"/>
      <c r="B220" s="194" t="s">
        <v>337</v>
      </c>
      <c r="C220" s="194" t="s">
        <v>339</v>
      </c>
      <c r="D220" s="194" t="s">
        <v>23</v>
      </c>
      <c r="E220" s="434" t="s">
        <v>341</v>
      </c>
      <c r="F220" s="434"/>
      <c r="G220" s="453"/>
      <c r="H220" s="454"/>
      <c r="I220" s="455"/>
      <c r="J220" s="260"/>
      <c r="K220" s="259"/>
      <c r="L220" s="232"/>
      <c r="M220" s="261"/>
      <c r="N220" s="252"/>
      <c r="V220" s="45"/>
    </row>
    <row r="221" spans="1:22" ht="13.5" thickBot="1">
      <c r="A221" s="431"/>
      <c r="B221" s="262"/>
      <c r="C221" s="262"/>
      <c r="D221" s="263"/>
      <c r="E221" s="264" t="s">
        <v>4</v>
      </c>
      <c r="F221" s="265"/>
      <c r="G221" s="476"/>
      <c r="H221" s="477"/>
      <c r="I221" s="478"/>
      <c r="J221" s="244"/>
      <c r="K221" s="266"/>
      <c r="L221" s="266"/>
      <c r="M221" s="267"/>
      <c r="N221" s="252"/>
      <c r="V221" s="45"/>
    </row>
    <row r="222" spans="1:22" ht="24" customHeight="1" thickBot="1">
      <c r="A222" s="430">
        <f t="shared" ref="A222" si="48">A218+1</f>
        <v>52</v>
      </c>
      <c r="B222" s="193" t="s">
        <v>336</v>
      </c>
      <c r="C222" s="193" t="s">
        <v>338</v>
      </c>
      <c r="D222" s="193" t="s">
        <v>24</v>
      </c>
      <c r="E222" s="447" t="s">
        <v>340</v>
      </c>
      <c r="F222" s="447"/>
      <c r="G222" s="447" t="s">
        <v>332</v>
      </c>
      <c r="H222" s="452"/>
      <c r="I222" s="203"/>
      <c r="J222" s="268"/>
      <c r="K222" s="268"/>
      <c r="L222" s="268"/>
      <c r="M222" s="269"/>
      <c r="N222" s="252"/>
      <c r="V222" s="45"/>
    </row>
    <row r="223" spans="1:22" ht="13.5" thickBot="1">
      <c r="A223" s="430"/>
      <c r="B223" s="253"/>
      <c r="C223" s="253"/>
      <c r="D223" s="254"/>
      <c r="E223" s="255"/>
      <c r="F223" s="256"/>
      <c r="G223" s="473"/>
      <c r="H223" s="474"/>
      <c r="I223" s="475"/>
      <c r="J223" s="257"/>
      <c r="K223" s="258"/>
      <c r="L223" s="259"/>
      <c r="M223" s="171"/>
      <c r="N223" s="252"/>
      <c r="V223" s="45">
        <f>G223</f>
        <v>0</v>
      </c>
    </row>
    <row r="224" spans="1:22" ht="23.25" thickBot="1">
      <c r="A224" s="430"/>
      <c r="B224" s="194" t="s">
        <v>337</v>
      </c>
      <c r="C224" s="194" t="s">
        <v>339</v>
      </c>
      <c r="D224" s="194" t="s">
        <v>23</v>
      </c>
      <c r="E224" s="434" t="s">
        <v>341</v>
      </c>
      <c r="F224" s="434"/>
      <c r="G224" s="453"/>
      <c r="H224" s="454"/>
      <c r="I224" s="455"/>
      <c r="J224" s="260"/>
      <c r="K224" s="259"/>
      <c r="L224" s="232"/>
      <c r="M224" s="261"/>
      <c r="N224" s="252"/>
      <c r="V224" s="45"/>
    </row>
    <row r="225" spans="1:22" ht="13.5" thickBot="1">
      <c r="A225" s="431"/>
      <c r="B225" s="262"/>
      <c r="C225" s="262"/>
      <c r="D225" s="263"/>
      <c r="E225" s="264" t="s">
        <v>4</v>
      </c>
      <c r="F225" s="265"/>
      <c r="G225" s="476"/>
      <c r="H225" s="477"/>
      <c r="I225" s="478"/>
      <c r="J225" s="244"/>
      <c r="K225" s="266"/>
      <c r="L225" s="266"/>
      <c r="M225" s="267"/>
      <c r="N225" s="252"/>
      <c r="V225" s="45"/>
    </row>
    <row r="226" spans="1:22" ht="24" customHeight="1" thickBot="1">
      <c r="A226" s="430">
        <f t="shared" ref="A226" si="49">A222+1</f>
        <v>53</v>
      </c>
      <c r="B226" s="193" t="s">
        <v>336</v>
      </c>
      <c r="C226" s="193" t="s">
        <v>338</v>
      </c>
      <c r="D226" s="193" t="s">
        <v>24</v>
      </c>
      <c r="E226" s="447" t="s">
        <v>340</v>
      </c>
      <c r="F226" s="447"/>
      <c r="G226" s="447" t="s">
        <v>332</v>
      </c>
      <c r="H226" s="452"/>
      <c r="I226" s="203"/>
      <c r="J226" s="268"/>
      <c r="K226" s="268"/>
      <c r="L226" s="268"/>
      <c r="M226" s="269"/>
      <c r="N226" s="252"/>
      <c r="V226" s="45"/>
    </row>
    <row r="227" spans="1:22" ht="13.5" thickBot="1">
      <c r="A227" s="430"/>
      <c r="B227" s="253"/>
      <c r="C227" s="253"/>
      <c r="D227" s="254"/>
      <c r="E227" s="255"/>
      <c r="F227" s="256"/>
      <c r="G227" s="473"/>
      <c r="H227" s="474"/>
      <c r="I227" s="475"/>
      <c r="J227" s="257"/>
      <c r="K227" s="258"/>
      <c r="L227" s="259"/>
      <c r="M227" s="171"/>
      <c r="N227" s="252"/>
      <c r="V227" s="45">
        <f>G227</f>
        <v>0</v>
      </c>
    </row>
    <row r="228" spans="1:22" ht="23.25" thickBot="1">
      <c r="A228" s="430"/>
      <c r="B228" s="194" t="s">
        <v>337</v>
      </c>
      <c r="C228" s="194" t="s">
        <v>339</v>
      </c>
      <c r="D228" s="194" t="s">
        <v>23</v>
      </c>
      <c r="E228" s="434" t="s">
        <v>341</v>
      </c>
      <c r="F228" s="434"/>
      <c r="G228" s="453"/>
      <c r="H228" s="454"/>
      <c r="I228" s="455"/>
      <c r="J228" s="260"/>
      <c r="K228" s="259"/>
      <c r="L228" s="232"/>
      <c r="M228" s="261"/>
      <c r="N228" s="252"/>
      <c r="V228" s="45"/>
    </row>
    <row r="229" spans="1:22" ht="13.5" thickBot="1">
      <c r="A229" s="431"/>
      <c r="B229" s="262"/>
      <c r="C229" s="262"/>
      <c r="D229" s="263"/>
      <c r="E229" s="264" t="s">
        <v>4</v>
      </c>
      <c r="F229" s="265"/>
      <c r="G229" s="476"/>
      <c r="H229" s="477"/>
      <c r="I229" s="478"/>
      <c r="J229" s="244"/>
      <c r="K229" s="266"/>
      <c r="L229" s="266"/>
      <c r="M229" s="267"/>
      <c r="N229" s="252"/>
      <c r="V229" s="45"/>
    </row>
    <row r="230" spans="1:22" ht="24" customHeight="1" thickBot="1">
      <c r="A230" s="430">
        <f t="shared" ref="A230" si="50">A226+1</f>
        <v>54</v>
      </c>
      <c r="B230" s="193" t="s">
        <v>336</v>
      </c>
      <c r="C230" s="193" t="s">
        <v>338</v>
      </c>
      <c r="D230" s="193" t="s">
        <v>24</v>
      </c>
      <c r="E230" s="447" t="s">
        <v>340</v>
      </c>
      <c r="F230" s="447"/>
      <c r="G230" s="447" t="s">
        <v>332</v>
      </c>
      <c r="H230" s="452"/>
      <c r="I230" s="203"/>
      <c r="J230" s="268"/>
      <c r="K230" s="268"/>
      <c r="L230" s="268"/>
      <c r="M230" s="269"/>
      <c r="N230" s="252"/>
      <c r="V230" s="45"/>
    </row>
    <row r="231" spans="1:22" ht="13.5" thickBot="1">
      <c r="A231" s="430"/>
      <c r="B231" s="253"/>
      <c r="C231" s="253"/>
      <c r="D231" s="254"/>
      <c r="E231" s="255"/>
      <c r="F231" s="256"/>
      <c r="G231" s="473"/>
      <c r="H231" s="474"/>
      <c r="I231" s="475"/>
      <c r="J231" s="257"/>
      <c r="K231" s="258"/>
      <c r="L231" s="259"/>
      <c r="M231" s="171"/>
      <c r="N231" s="252"/>
      <c r="V231" s="45">
        <f>G231</f>
        <v>0</v>
      </c>
    </row>
    <row r="232" spans="1:22" ht="23.25" thickBot="1">
      <c r="A232" s="430"/>
      <c r="B232" s="194" t="s">
        <v>337</v>
      </c>
      <c r="C232" s="194" t="s">
        <v>339</v>
      </c>
      <c r="D232" s="194" t="s">
        <v>23</v>
      </c>
      <c r="E232" s="434" t="s">
        <v>341</v>
      </c>
      <c r="F232" s="434"/>
      <c r="G232" s="453"/>
      <c r="H232" s="454"/>
      <c r="I232" s="455"/>
      <c r="J232" s="260"/>
      <c r="K232" s="259"/>
      <c r="L232" s="232"/>
      <c r="M232" s="261"/>
      <c r="N232" s="252"/>
      <c r="V232" s="45"/>
    </row>
    <row r="233" spans="1:22" ht="13.5" thickBot="1">
      <c r="A233" s="431"/>
      <c r="B233" s="262"/>
      <c r="C233" s="262"/>
      <c r="D233" s="263"/>
      <c r="E233" s="264" t="s">
        <v>4</v>
      </c>
      <c r="F233" s="265"/>
      <c r="G233" s="476"/>
      <c r="H233" s="477"/>
      <c r="I233" s="478"/>
      <c r="J233" s="244"/>
      <c r="K233" s="266"/>
      <c r="L233" s="266"/>
      <c r="M233" s="267"/>
      <c r="N233" s="252"/>
      <c r="V233" s="45"/>
    </row>
    <row r="234" spans="1:22" ht="24" customHeight="1" thickBot="1">
      <c r="A234" s="430">
        <f t="shared" ref="A234" si="51">A230+1</f>
        <v>55</v>
      </c>
      <c r="B234" s="193" t="s">
        <v>336</v>
      </c>
      <c r="C234" s="193" t="s">
        <v>338</v>
      </c>
      <c r="D234" s="193" t="s">
        <v>24</v>
      </c>
      <c r="E234" s="447" t="s">
        <v>340</v>
      </c>
      <c r="F234" s="447"/>
      <c r="G234" s="447" t="s">
        <v>332</v>
      </c>
      <c r="H234" s="452"/>
      <c r="I234" s="203"/>
      <c r="J234" s="268"/>
      <c r="K234" s="268"/>
      <c r="L234" s="268"/>
      <c r="M234" s="269"/>
      <c r="N234" s="252"/>
      <c r="V234" s="45"/>
    </row>
    <row r="235" spans="1:22" ht="13.5" thickBot="1">
      <c r="A235" s="430"/>
      <c r="B235" s="253"/>
      <c r="C235" s="253"/>
      <c r="D235" s="254"/>
      <c r="E235" s="255"/>
      <c r="F235" s="256"/>
      <c r="G235" s="473"/>
      <c r="H235" s="474"/>
      <c r="I235" s="475"/>
      <c r="J235" s="257"/>
      <c r="K235" s="258"/>
      <c r="L235" s="259"/>
      <c r="M235" s="171"/>
      <c r="N235" s="252"/>
      <c r="V235" s="45">
        <f>G235</f>
        <v>0</v>
      </c>
    </row>
    <row r="236" spans="1:22" ht="23.25" thickBot="1">
      <c r="A236" s="430"/>
      <c r="B236" s="194" t="s">
        <v>337</v>
      </c>
      <c r="C236" s="194" t="s">
        <v>339</v>
      </c>
      <c r="D236" s="194" t="s">
        <v>23</v>
      </c>
      <c r="E236" s="434" t="s">
        <v>341</v>
      </c>
      <c r="F236" s="434"/>
      <c r="G236" s="453"/>
      <c r="H236" s="454"/>
      <c r="I236" s="455"/>
      <c r="J236" s="260"/>
      <c r="K236" s="259"/>
      <c r="L236" s="232"/>
      <c r="M236" s="261"/>
      <c r="N236" s="252"/>
      <c r="V236" s="45"/>
    </row>
    <row r="237" spans="1:22" ht="13.5" thickBot="1">
      <c r="A237" s="431"/>
      <c r="B237" s="262"/>
      <c r="C237" s="262"/>
      <c r="D237" s="263"/>
      <c r="E237" s="264" t="s">
        <v>4</v>
      </c>
      <c r="F237" s="265"/>
      <c r="G237" s="476"/>
      <c r="H237" s="477"/>
      <c r="I237" s="478"/>
      <c r="J237" s="244"/>
      <c r="K237" s="266"/>
      <c r="L237" s="266"/>
      <c r="M237" s="267"/>
      <c r="N237" s="252"/>
      <c r="V237" s="45"/>
    </row>
    <row r="238" spans="1:22" ht="24" customHeight="1" thickBot="1">
      <c r="A238" s="430">
        <f t="shared" ref="A238" si="52">A234+1</f>
        <v>56</v>
      </c>
      <c r="B238" s="193" t="s">
        <v>336</v>
      </c>
      <c r="C238" s="193" t="s">
        <v>338</v>
      </c>
      <c r="D238" s="193" t="s">
        <v>24</v>
      </c>
      <c r="E238" s="447" t="s">
        <v>340</v>
      </c>
      <c r="F238" s="447"/>
      <c r="G238" s="447" t="s">
        <v>332</v>
      </c>
      <c r="H238" s="452"/>
      <c r="I238" s="203"/>
      <c r="J238" s="268"/>
      <c r="K238" s="268"/>
      <c r="L238" s="268"/>
      <c r="M238" s="269"/>
      <c r="N238" s="252"/>
      <c r="V238" s="45"/>
    </row>
    <row r="239" spans="1:22" ht="13.5" thickBot="1">
      <c r="A239" s="430"/>
      <c r="B239" s="253"/>
      <c r="C239" s="253"/>
      <c r="D239" s="254"/>
      <c r="E239" s="255"/>
      <c r="F239" s="256"/>
      <c r="G239" s="473"/>
      <c r="H239" s="474"/>
      <c r="I239" s="475"/>
      <c r="J239" s="257"/>
      <c r="K239" s="258"/>
      <c r="L239" s="259"/>
      <c r="M239" s="171"/>
      <c r="N239" s="252"/>
      <c r="V239" s="45">
        <f>G239</f>
        <v>0</v>
      </c>
    </row>
    <row r="240" spans="1:22" ht="23.25" thickBot="1">
      <c r="A240" s="430"/>
      <c r="B240" s="194" t="s">
        <v>337</v>
      </c>
      <c r="C240" s="194" t="s">
        <v>339</v>
      </c>
      <c r="D240" s="194" t="s">
        <v>23</v>
      </c>
      <c r="E240" s="434" t="s">
        <v>341</v>
      </c>
      <c r="F240" s="434"/>
      <c r="G240" s="453"/>
      <c r="H240" s="454"/>
      <c r="I240" s="455"/>
      <c r="J240" s="260"/>
      <c r="K240" s="259"/>
      <c r="L240" s="232"/>
      <c r="M240" s="261"/>
      <c r="N240" s="252"/>
      <c r="V240" s="45"/>
    </row>
    <row r="241" spans="1:22" ht="13.5" thickBot="1">
      <c r="A241" s="431"/>
      <c r="B241" s="262"/>
      <c r="C241" s="262"/>
      <c r="D241" s="263"/>
      <c r="E241" s="264" t="s">
        <v>4</v>
      </c>
      <c r="F241" s="265"/>
      <c r="G241" s="476"/>
      <c r="H241" s="477"/>
      <c r="I241" s="478"/>
      <c r="J241" s="244"/>
      <c r="K241" s="266"/>
      <c r="L241" s="266"/>
      <c r="M241" s="267"/>
      <c r="N241" s="252"/>
      <c r="V241" s="45"/>
    </row>
    <row r="242" spans="1:22" ht="24" customHeight="1" thickBot="1">
      <c r="A242" s="430">
        <f t="shared" ref="A242" si="53">A238+1</f>
        <v>57</v>
      </c>
      <c r="B242" s="193" t="s">
        <v>336</v>
      </c>
      <c r="C242" s="193" t="s">
        <v>338</v>
      </c>
      <c r="D242" s="193" t="s">
        <v>24</v>
      </c>
      <c r="E242" s="447" t="s">
        <v>340</v>
      </c>
      <c r="F242" s="447"/>
      <c r="G242" s="447" t="s">
        <v>332</v>
      </c>
      <c r="H242" s="452"/>
      <c r="I242" s="203"/>
      <c r="J242" s="268"/>
      <c r="K242" s="268"/>
      <c r="L242" s="268"/>
      <c r="M242" s="269"/>
      <c r="N242" s="252"/>
      <c r="V242" s="45"/>
    </row>
    <row r="243" spans="1:22" ht="13.5" thickBot="1">
      <c r="A243" s="430"/>
      <c r="B243" s="253"/>
      <c r="C243" s="253"/>
      <c r="D243" s="254"/>
      <c r="E243" s="255"/>
      <c r="F243" s="256"/>
      <c r="G243" s="473"/>
      <c r="H243" s="474"/>
      <c r="I243" s="475"/>
      <c r="J243" s="257"/>
      <c r="K243" s="258"/>
      <c r="L243" s="259"/>
      <c r="M243" s="171"/>
      <c r="N243" s="252"/>
      <c r="V243" s="45">
        <f>G243</f>
        <v>0</v>
      </c>
    </row>
    <row r="244" spans="1:22" ht="23.25" thickBot="1">
      <c r="A244" s="430"/>
      <c r="B244" s="194" t="s">
        <v>337</v>
      </c>
      <c r="C244" s="194" t="s">
        <v>339</v>
      </c>
      <c r="D244" s="194" t="s">
        <v>23</v>
      </c>
      <c r="E244" s="434" t="s">
        <v>341</v>
      </c>
      <c r="F244" s="434"/>
      <c r="G244" s="453"/>
      <c r="H244" s="454"/>
      <c r="I244" s="455"/>
      <c r="J244" s="260"/>
      <c r="K244" s="259"/>
      <c r="L244" s="232"/>
      <c r="M244" s="261"/>
      <c r="N244" s="252"/>
      <c r="V244" s="45"/>
    </row>
    <row r="245" spans="1:22" ht="13.5" thickBot="1">
      <c r="A245" s="431"/>
      <c r="B245" s="262"/>
      <c r="C245" s="262"/>
      <c r="D245" s="263"/>
      <c r="E245" s="264" t="s">
        <v>4</v>
      </c>
      <c r="F245" s="265"/>
      <c r="G245" s="476"/>
      <c r="H245" s="477"/>
      <c r="I245" s="478"/>
      <c r="J245" s="244"/>
      <c r="K245" s="266"/>
      <c r="L245" s="266"/>
      <c r="M245" s="267"/>
      <c r="N245" s="252"/>
      <c r="V245" s="45"/>
    </row>
    <row r="246" spans="1:22" ht="24" customHeight="1" thickBot="1">
      <c r="A246" s="430">
        <f t="shared" ref="A246" si="54">A242+1</f>
        <v>58</v>
      </c>
      <c r="B246" s="193" t="s">
        <v>336</v>
      </c>
      <c r="C246" s="193" t="s">
        <v>338</v>
      </c>
      <c r="D246" s="193" t="s">
        <v>24</v>
      </c>
      <c r="E246" s="447" t="s">
        <v>340</v>
      </c>
      <c r="F246" s="447"/>
      <c r="G246" s="447" t="s">
        <v>332</v>
      </c>
      <c r="H246" s="452"/>
      <c r="I246" s="203"/>
      <c r="J246" s="268"/>
      <c r="K246" s="268"/>
      <c r="L246" s="268"/>
      <c r="M246" s="269"/>
      <c r="N246" s="252"/>
      <c r="V246" s="45"/>
    </row>
    <row r="247" spans="1:22" ht="13.5" thickBot="1">
      <c r="A247" s="430"/>
      <c r="B247" s="253"/>
      <c r="C247" s="253"/>
      <c r="D247" s="254"/>
      <c r="E247" s="255"/>
      <c r="F247" s="256"/>
      <c r="G247" s="473"/>
      <c r="H247" s="474"/>
      <c r="I247" s="475"/>
      <c r="J247" s="257"/>
      <c r="K247" s="258"/>
      <c r="L247" s="259"/>
      <c r="M247" s="171"/>
      <c r="N247" s="252"/>
      <c r="V247" s="45">
        <f>G247</f>
        <v>0</v>
      </c>
    </row>
    <row r="248" spans="1:22" ht="23.25" thickBot="1">
      <c r="A248" s="430"/>
      <c r="B248" s="194" t="s">
        <v>337</v>
      </c>
      <c r="C248" s="194" t="s">
        <v>339</v>
      </c>
      <c r="D248" s="194" t="s">
        <v>23</v>
      </c>
      <c r="E248" s="434" t="s">
        <v>341</v>
      </c>
      <c r="F248" s="434"/>
      <c r="G248" s="453"/>
      <c r="H248" s="454"/>
      <c r="I248" s="455"/>
      <c r="J248" s="260"/>
      <c r="K248" s="259"/>
      <c r="L248" s="232"/>
      <c r="M248" s="261"/>
      <c r="N248" s="252"/>
      <c r="V248" s="45"/>
    </row>
    <row r="249" spans="1:22" ht="13.5" thickBot="1">
      <c r="A249" s="431"/>
      <c r="B249" s="262"/>
      <c r="C249" s="262"/>
      <c r="D249" s="263"/>
      <c r="E249" s="264" t="s">
        <v>4</v>
      </c>
      <c r="F249" s="265"/>
      <c r="G249" s="476"/>
      <c r="H249" s="477"/>
      <c r="I249" s="478"/>
      <c r="J249" s="244"/>
      <c r="K249" s="266"/>
      <c r="L249" s="266"/>
      <c r="M249" s="267"/>
      <c r="N249" s="252"/>
      <c r="V249" s="45"/>
    </row>
    <row r="250" spans="1:22" ht="24" customHeight="1" thickBot="1">
      <c r="A250" s="430">
        <f t="shared" ref="A250" si="55">A246+1</f>
        <v>59</v>
      </c>
      <c r="B250" s="193" t="s">
        <v>336</v>
      </c>
      <c r="C250" s="193" t="s">
        <v>338</v>
      </c>
      <c r="D250" s="193" t="s">
        <v>24</v>
      </c>
      <c r="E250" s="447" t="s">
        <v>340</v>
      </c>
      <c r="F250" s="447"/>
      <c r="G250" s="447" t="s">
        <v>332</v>
      </c>
      <c r="H250" s="452"/>
      <c r="I250" s="203"/>
      <c r="J250" s="268"/>
      <c r="K250" s="268"/>
      <c r="L250" s="268"/>
      <c r="M250" s="269"/>
      <c r="N250" s="252"/>
      <c r="V250" s="45"/>
    </row>
    <row r="251" spans="1:22" ht="13.5" thickBot="1">
      <c r="A251" s="430"/>
      <c r="B251" s="253"/>
      <c r="C251" s="253"/>
      <c r="D251" s="254"/>
      <c r="E251" s="255"/>
      <c r="F251" s="256"/>
      <c r="G251" s="473"/>
      <c r="H251" s="474"/>
      <c r="I251" s="475"/>
      <c r="J251" s="257"/>
      <c r="K251" s="258"/>
      <c r="L251" s="259"/>
      <c r="M251" s="171"/>
      <c r="N251" s="252"/>
      <c r="V251" s="45">
        <f>G251</f>
        <v>0</v>
      </c>
    </row>
    <row r="252" spans="1:22" ht="23.25" thickBot="1">
      <c r="A252" s="430"/>
      <c r="B252" s="194" t="s">
        <v>337</v>
      </c>
      <c r="C252" s="194" t="s">
        <v>339</v>
      </c>
      <c r="D252" s="194" t="s">
        <v>23</v>
      </c>
      <c r="E252" s="434" t="s">
        <v>341</v>
      </c>
      <c r="F252" s="434"/>
      <c r="G252" s="453"/>
      <c r="H252" s="454"/>
      <c r="I252" s="455"/>
      <c r="J252" s="260"/>
      <c r="K252" s="259"/>
      <c r="L252" s="232"/>
      <c r="M252" s="261"/>
      <c r="N252" s="252"/>
      <c r="V252" s="45"/>
    </row>
    <row r="253" spans="1:22" ht="13.5" thickBot="1">
      <c r="A253" s="431"/>
      <c r="B253" s="262"/>
      <c r="C253" s="262"/>
      <c r="D253" s="263"/>
      <c r="E253" s="264" t="s">
        <v>4</v>
      </c>
      <c r="F253" s="265"/>
      <c r="G253" s="476"/>
      <c r="H253" s="477"/>
      <c r="I253" s="478"/>
      <c r="J253" s="244"/>
      <c r="K253" s="266"/>
      <c r="L253" s="266"/>
      <c r="M253" s="267"/>
      <c r="N253" s="252"/>
      <c r="V253" s="45"/>
    </row>
    <row r="254" spans="1:22" ht="24" customHeight="1" thickBot="1">
      <c r="A254" s="430">
        <f t="shared" ref="A254" si="56">A250+1</f>
        <v>60</v>
      </c>
      <c r="B254" s="193" t="s">
        <v>336</v>
      </c>
      <c r="C254" s="193" t="s">
        <v>338</v>
      </c>
      <c r="D254" s="193" t="s">
        <v>24</v>
      </c>
      <c r="E254" s="447" t="s">
        <v>340</v>
      </c>
      <c r="F254" s="447"/>
      <c r="G254" s="447" t="s">
        <v>332</v>
      </c>
      <c r="H254" s="452"/>
      <c r="I254" s="203"/>
      <c r="J254" s="268"/>
      <c r="K254" s="268"/>
      <c r="L254" s="268"/>
      <c r="M254" s="269"/>
      <c r="N254" s="252"/>
      <c r="V254" s="45"/>
    </row>
    <row r="255" spans="1:22" ht="13.5" thickBot="1">
      <c r="A255" s="430"/>
      <c r="B255" s="253"/>
      <c r="C255" s="253"/>
      <c r="D255" s="254"/>
      <c r="E255" s="255"/>
      <c r="F255" s="256"/>
      <c r="G255" s="473"/>
      <c r="H255" s="474"/>
      <c r="I255" s="475"/>
      <c r="J255" s="257"/>
      <c r="K255" s="258"/>
      <c r="L255" s="259"/>
      <c r="M255" s="171"/>
      <c r="N255" s="252"/>
      <c r="V255" s="45">
        <f>G255</f>
        <v>0</v>
      </c>
    </row>
    <row r="256" spans="1:22" ht="23.25" thickBot="1">
      <c r="A256" s="430"/>
      <c r="B256" s="194" t="s">
        <v>337</v>
      </c>
      <c r="C256" s="194" t="s">
        <v>339</v>
      </c>
      <c r="D256" s="194" t="s">
        <v>23</v>
      </c>
      <c r="E256" s="434" t="s">
        <v>341</v>
      </c>
      <c r="F256" s="434"/>
      <c r="G256" s="453"/>
      <c r="H256" s="454"/>
      <c r="I256" s="455"/>
      <c r="J256" s="260"/>
      <c r="K256" s="259"/>
      <c r="L256" s="232"/>
      <c r="M256" s="261"/>
      <c r="N256" s="252"/>
      <c r="V256" s="45"/>
    </row>
    <row r="257" spans="1:22" ht="13.5" thickBot="1">
      <c r="A257" s="431"/>
      <c r="B257" s="262"/>
      <c r="C257" s="262"/>
      <c r="D257" s="263"/>
      <c r="E257" s="264" t="s">
        <v>4</v>
      </c>
      <c r="F257" s="265"/>
      <c r="G257" s="476"/>
      <c r="H257" s="477"/>
      <c r="I257" s="478"/>
      <c r="J257" s="244"/>
      <c r="K257" s="266"/>
      <c r="L257" s="266"/>
      <c r="M257" s="267"/>
      <c r="N257" s="252"/>
      <c r="V257" s="45"/>
    </row>
    <row r="258" spans="1:22" ht="24" customHeight="1" thickBot="1">
      <c r="A258" s="430">
        <f t="shared" ref="A258" si="57">A254+1</f>
        <v>61</v>
      </c>
      <c r="B258" s="193" t="s">
        <v>336</v>
      </c>
      <c r="C258" s="193" t="s">
        <v>338</v>
      </c>
      <c r="D258" s="193" t="s">
        <v>24</v>
      </c>
      <c r="E258" s="447" t="s">
        <v>340</v>
      </c>
      <c r="F258" s="447"/>
      <c r="G258" s="447" t="s">
        <v>332</v>
      </c>
      <c r="H258" s="452"/>
      <c r="I258" s="203"/>
      <c r="J258" s="268"/>
      <c r="K258" s="268"/>
      <c r="L258" s="268"/>
      <c r="M258" s="269"/>
      <c r="N258" s="252"/>
      <c r="V258" s="45"/>
    </row>
    <row r="259" spans="1:22" ht="13.5" thickBot="1">
      <c r="A259" s="430"/>
      <c r="B259" s="253"/>
      <c r="C259" s="253"/>
      <c r="D259" s="254"/>
      <c r="E259" s="255"/>
      <c r="F259" s="256"/>
      <c r="G259" s="473"/>
      <c r="H259" s="474"/>
      <c r="I259" s="475"/>
      <c r="J259" s="257"/>
      <c r="K259" s="258"/>
      <c r="L259" s="259"/>
      <c r="M259" s="171"/>
      <c r="N259" s="252"/>
      <c r="V259" s="45">
        <f>G259</f>
        <v>0</v>
      </c>
    </row>
    <row r="260" spans="1:22" ht="23.25" thickBot="1">
      <c r="A260" s="430"/>
      <c r="B260" s="194" t="s">
        <v>337</v>
      </c>
      <c r="C260" s="194" t="s">
        <v>339</v>
      </c>
      <c r="D260" s="194" t="s">
        <v>23</v>
      </c>
      <c r="E260" s="434" t="s">
        <v>341</v>
      </c>
      <c r="F260" s="434"/>
      <c r="G260" s="453"/>
      <c r="H260" s="454"/>
      <c r="I260" s="455"/>
      <c r="J260" s="260"/>
      <c r="K260" s="259"/>
      <c r="L260" s="232"/>
      <c r="M260" s="261"/>
      <c r="N260" s="252"/>
      <c r="V260" s="45"/>
    </row>
    <row r="261" spans="1:22" ht="13.5" thickBot="1">
      <c r="A261" s="431"/>
      <c r="B261" s="262"/>
      <c r="C261" s="262"/>
      <c r="D261" s="263"/>
      <c r="E261" s="264" t="s">
        <v>4</v>
      </c>
      <c r="F261" s="265"/>
      <c r="G261" s="476"/>
      <c r="H261" s="477"/>
      <c r="I261" s="478"/>
      <c r="J261" s="244"/>
      <c r="K261" s="266"/>
      <c r="L261" s="266"/>
      <c r="M261" s="267"/>
      <c r="N261" s="252"/>
      <c r="V261" s="45"/>
    </row>
    <row r="262" spans="1:22" ht="24" customHeight="1" thickBot="1">
      <c r="A262" s="430">
        <f t="shared" ref="A262" si="58">A258+1</f>
        <v>62</v>
      </c>
      <c r="B262" s="193" t="s">
        <v>336</v>
      </c>
      <c r="C262" s="193" t="s">
        <v>338</v>
      </c>
      <c r="D262" s="193" t="s">
        <v>24</v>
      </c>
      <c r="E262" s="447" t="s">
        <v>340</v>
      </c>
      <c r="F262" s="447"/>
      <c r="G262" s="447" t="s">
        <v>332</v>
      </c>
      <c r="H262" s="452"/>
      <c r="I262" s="203"/>
      <c r="J262" s="268"/>
      <c r="K262" s="268"/>
      <c r="L262" s="268"/>
      <c r="M262" s="269"/>
      <c r="N262" s="252"/>
      <c r="V262" s="45"/>
    </row>
    <row r="263" spans="1:22" ht="13.5" thickBot="1">
      <c r="A263" s="430"/>
      <c r="B263" s="253"/>
      <c r="C263" s="253"/>
      <c r="D263" s="254"/>
      <c r="E263" s="255"/>
      <c r="F263" s="256"/>
      <c r="G263" s="473"/>
      <c r="H263" s="474"/>
      <c r="I263" s="475"/>
      <c r="J263" s="257"/>
      <c r="K263" s="258"/>
      <c r="L263" s="259"/>
      <c r="M263" s="171"/>
      <c r="N263" s="252"/>
      <c r="V263" s="45">
        <f>G263</f>
        <v>0</v>
      </c>
    </row>
    <row r="264" spans="1:22" ht="23.25" thickBot="1">
      <c r="A264" s="430"/>
      <c r="B264" s="194" t="s">
        <v>337</v>
      </c>
      <c r="C264" s="194" t="s">
        <v>339</v>
      </c>
      <c r="D264" s="194" t="s">
        <v>23</v>
      </c>
      <c r="E264" s="434" t="s">
        <v>341</v>
      </c>
      <c r="F264" s="434"/>
      <c r="G264" s="453"/>
      <c r="H264" s="454"/>
      <c r="I264" s="455"/>
      <c r="J264" s="260"/>
      <c r="K264" s="259"/>
      <c r="L264" s="232"/>
      <c r="M264" s="261"/>
      <c r="N264" s="252"/>
      <c r="V264" s="45"/>
    </row>
    <row r="265" spans="1:22" ht="13.5" thickBot="1">
      <c r="A265" s="431"/>
      <c r="B265" s="262"/>
      <c r="C265" s="262"/>
      <c r="D265" s="263"/>
      <c r="E265" s="264" t="s">
        <v>4</v>
      </c>
      <c r="F265" s="265"/>
      <c r="G265" s="476"/>
      <c r="H265" s="477"/>
      <c r="I265" s="478"/>
      <c r="J265" s="244"/>
      <c r="K265" s="266"/>
      <c r="L265" s="266"/>
      <c r="M265" s="267"/>
      <c r="N265" s="252"/>
      <c r="V265" s="45"/>
    </row>
    <row r="266" spans="1:22" ht="24" customHeight="1" thickBot="1">
      <c r="A266" s="430">
        <f t="shared" ref="A266" si="59">A262+1</f>
        <v>63</v>
      </c>
      <c r="B266" s="193" t="s">
        <v>336</v>
      </c>
      <c r="C266" s="193" t="s">
        <v>338</v>
      </c>
      <c r="D266" s="193" t="s">
        <v>24</v>
      </c>
      <c r="E266" s="447" t="s">
        <v>340</v>
      </c>
      <c r="F266" s="447"/>
      <c r="G266" s="447" t="s">
        <v>332</v>
      </c>
      <c r="H266" s="452"/>
      <c r="I266" s="203"/>
      <c r="J266" s="268"/>
      <c r="K266" s="268"/>
      <c r="L266" s="268"/>
      <c r="M266" s="269"/>
      <c r="N266" s="252"/>
      <c r="V266" s="45"/>
    </row>
    <row r="267" spans="1:22" ht="13.5" thickBot="1">
      <c r="A267" s="430"/>
      <c r="B267" s="253"/>
      <c r="C267" s="253"/>
      <c r="D267" s="254"/>
      <c r="E267" s="255"/>
      <c r="F267" s="256"/>
      <c r="G267" s="473"/>
      <c r="H267" s="474"/>
      <c r="I267" s="475"/>
      <c r="J267" s="257"/>
      <c r="K267" s="258"/>
      <c r="L267" s="259"/>
      <c r="M267" s="171"/>
      <c r="N267" s="252"/>
      <c r="V267" s="45">
        <f>G267</f>
        <v>0</v>
      </c>
    </row>
    <row r="268" spans="1:22" ht="23.25" thickBot="1">
      <c r="A268" s="430"/>
      <c r="B268" s="194" t="s">
        <v>337</v>
      </c>
      <c r="C268" s="194" t="s">
        <v>339</v>
      </c>
      <c r="D268" s="194" t="s">
        <v>23</v>
      </c>
      <c r="E268" s="434" t="s">
        <v>341</v>
      </c>
      <c r="F268" s="434"/>
      <c r="G268" s="453"/>
      <c r="H268" s="454"/>
      <c r="I268" s="455"/>
      <c r="J268" s="260"/>
      <c r="K268" s="259"/>
      <c r="L268" s="232"/>
      <c r="M268" s="261"/>
      <c r="N268" s="252"/>
      <c r="V268" s="45"/>
    </row>
    <row r="269" spans="1:22" ht="13.5" thickBot="1">
      <c r="A269" s="431"/>
      <c r="B269" s="262"/>
      <c r="C269" s="262"/>
      <c r="D269" s="263"/>
      <c r="E269" s="264" t="s">
        <v>4</v>
      </c>
      <c r="F269" s="265"/>
      <c r="G269" s="476"/>
      <c r="H269" s="477"/>
      <c r="I269" s="478"/>
      <c r="J269" s="244"/>
      <c r="K269" s="266"/>
      <c r="L269" s="266"/>
      <c r="M269" s="267"/>
      <c r="N269" s="252"/>
      <c r="V269" s="45"/>
    </row>
    <row r="270" spans="1:22" ht="24" customHeight="1" thickBot="1">
      <c r="A270" s="430">
        <f t="shared" ref="A270" si="60">A266+1</f>
        <v>64</v>
      </c>
      <c r="B270" s="193" t="s">
        <v>336</v>
      </c>
      <c r="C270" s="193" t="s">
        <v>338</v>
      </c>
      <c r="D270" s="193" t="s">
        <v>24</v>
      </c>
      <c r="E270" s="447" t="s">
        <v>340</v>
      </c>
      <c r="F270" s="447"/>
      <c r="G270" s="447" t="s">
        <v>332</v>
      </c>
      <c r="H270" s="452"/>
      <c r="I270" s="203"/>
      <c r="J270" s="268"/>
      <c r="K270" s="268"/>
      <c r="L270" s="268"/>
      <c r="M270" s="269"/>
      <c r="N270" s="252"/>
      <c r="V270" s="45"/>
    </row>
    <row r="271" spans="1:22" ht="13.5" thickBot="1">
      <c r="A271" s="430"/>
      <c r="B271" s="253"/>
      <c r="C271" s="253"/>
      <c r="D271" s="254"/>
      <c r="E271" s="255"/>
      <c r="F271" s="256"/>
      <c r="G271" s="473"/>
      <c r="H271" s="474"/>
      <c r="I271" s="475"/>
      <c r="J271" s="257"/>
      <c r="K271" s="258"/>
      <c r="L271" s="259"/>
      <c r="M271" s="171"/>
      <c r="N271" s="252"/>
      <c r="V271" s="45">
        <f>G271</f>
        <v>0</v>
      </c>
    </row>
    <row r="272" spans="1:22" ht="23.25" thickBot="1">
      <c r="A272" s="430"/>
      <c r="B272" s="194" t="s">
        <v>337</v>
      </c>
      <c r="C272" s="194" t="s">
        <v>339</v>
      </c>
      <c r="D272" s="194" t="s">
        <v>23</v>
      </c>
      <c r="E272" s="434" t="s">
        <v>341</v>
      </c>
      <c r="F272" s="434"/>
      <c r="G272" s="453"/>
      <c r="H272" s="454"/>
      <c r="I272" s="455"/>
      <c r="J272" s="260"/>
      <c r="K272" s="259"/>
      <c r="L272" s="232"/>
      <c r="M272" s="261"/>
      <c r="N272" s="252"/>
      <c r="V272" s="45"/>
    </row>
    <row r="273" spans="1:22" ht="13.5" thickBot="1">
      <c r="A273" s="431"/>
      <c r="B273" s="262"/>
      <c r="C273" s="262"/>
      <c r="D273" s="263"/>
      <c r="E273" s="264" t="s">
        <v>4</v>
      </c>
      <c r="F273" s="265"/>
      <c r="G273" s="476"/>
      <c r="H273" s="477"/>
      <c r="I273" s="478"/>
      <c r="J273" s="244"/>
      <c r="K273" s="266"/>
      <c r="L273" s="266"/>
      <c r="M273" s="267"/>
      <c r="N273" s="252"/>
      <c r="V273" s="45"/>
    </row>
    <row r="274" spans="1:22" ht="24" customHeight="1" thickBot="1">
      <c r="A274" s="430">
        <f t="shared" ref="A274" si="61">A270+1</f>
        <v>65</v>
      </c>
      <c r="B274" s="193" t="s">
        <v>336</v>
      </c>
      <c r="C274" s="193" t="s">
        <v>338</v>
      </c>
      <c r="D274" s="193" t="s">
        <v>24</v>
      </c>
      <c r="E274" s="447" t="s">
        <v>340</v>
      </c>
      <c r="F274" s="447"/>
      <c r="G274" s="447" t="s">
        <v>332</v>
      </c>
      <c r="H274" s="452"/>
      <c r="I274" s="203"/>
      <c r="J274" s="268"/>
      <c r="K274" s="268"/>
      <c r="L274" s="268"/>
      <c r="M274" s="269"/>
      <c r="N274" s="252"/>
      <c r="V274" s="45"/>
    </row>
    <row r="275" spans="1:22" ht="13.5" thickBot="1">
      <c r="A275" s="430"/>
      <c r="B275" s="253"/>
      <c r="C275" s="253"/>
      <c r="D275" s="254"/>
      <c r="E275" s="255"/>
      <c r="F275" s="256"/>
      <c r="G275" s="473"/>
      <c r="H275" s="474"/>
      <c r="I275" s="475"/>
      <c r="J275" s="257"/>
      <c r="K275" s="258"/>
      <c r="L275" s="259"/>
      <c r="M275" s="171"/>
      <c r="N275" s="252"/>
      <c r="V275" s="45">
        <f>G275</f>
        <v>0</v>
      </c>
    </row>
    <row r="276" spans="1:22" ht="23.25" thickBot="1">
      <c r="A276" s="430"/>
      <c r="B276" s="194" t="s">
        <v>337</v>
      </c>
      <c r="C276" s="194" t="s">
        <v>339</v>
      </c>
      <c r="D276" s="194" t="s">
        <v>23</v>
      </c>
      <c r="E276" s="434" t="s">
        <v>341</v>
      </c>
      <c r="F276" s="434"/>
      <c r="G276" s="453"/>
      <c r="H276" s="454"/>
      <c r="I276" s="455"/>
      <c r="J276" s="260"/>
      <c r="K276" s="259"/>
      <c r="L276" s="232"/>
      <c r="M276" s="261"/>
      <c r="N276" s="252"/>
      <c r="V276" s="45"/>
    </row>
    <row r="277" spans="1:22" ht="13.5" thickBot="1">
      <c r="A277" s="431"/>
      <c r="B277" s="262"/>
      <c r="C277" s="262"/>
      <c r="D277" s="263"/>
      <c r="E277" s="264" t="s">
        <v>4</v>
      </c>
      <c r="F277" s="265"/>
      <c r="G277" s="476"/>
      <c r="H277" s="477"/>
      <c r="I277" s="478"/>
      <c r="J277" s="244"/>
      <c r="K277" s="266"/>
      <c r="L277" s="266"/>
      <c r="M277" s="267"/>
      <c r="N277" s="252"/>
      <c r="V277" s="45"/>
    </row>
    <row r="278" spans="1:22" ht="24" customHeight="1" thickBot="1">
      <c r="A278" s="430">
        <f t="shared" ref="A278" si="62">A274+1</f>
        <v>66</v>
      </c>
      <c r="B278" s="193" t="s">
        <v>336</v>
      </c>
      <c r="C278" s="193" t="s">
        <v>338</v>
      </c>
      <c r="D278" s="193" t="s">
        <v>24</v>
      </c>
      <c r="E278" s="447" t="s">
        <v>340</v>
      </c>
      <c r="F278" s="447"/>
      <c r="G278" s="447" t="s">
        <v>332</v>
      </c>
      <c r="H278" s="452"/>
      <c r="I278" s="203"/>
      <c r="J278" s="268"/>
      <c r="K278" s="268"/>
      <c r="L278" s="268"/>
      <c r="M278" s="269"/>
      <c r="N278" s="252"/>
      <c r="V278" s="45"/>
    </row>
    <row r="279" spans="1:22" ht="13.5" thickBot="1">
      <c r="A279" s="430"/>
      <c r="B279" s="253"/>
      <c r="C279" s="253"/>
      <c r="D279" s="254"/>
      <c r="E279" s="255"/>
      <c r="F279" s="256"/>
      <c r="G279" s="473"/>
      <c r="H279" s="474"/>
      <c r="I279" s="475"/>
      <c r="J279" s="257"/>
      <c r="K279" s="258"/>
      <c r="L279" s="259"/>
      <c r="M279" s="171"/>
      <c r="N279" s="252"/>
      <c r="V279" s="45">
        <f>G279</f>
        <v>0</v>
      </c>
    </row>
    <row r="280" spans="1:22" ht="23.25" thickBot="1">
      <c r="A280" s="430"/>
      <c r="B280" s="194" t="s">
        <v>337</v>
      </c>
      <c r="C280" s="194" t="s">
        <v>339</v>
      </c>
      <c r="D280" s="194" t="s">
        <v>23</v>
      </c>
      <c r="E280" s="434" t="s">
        <v>341</v>
      </c>
      <c r="F280" s="434"/>
      <c r="G280" s="453"/>
      <c r="H280" s="454"/>
      <c r="I280" s="455"/>
      <c r="J280" s="260"/>
      <c r="K280" s="259"/>
      <c r="L280" s="232"/>
      <c r="M280" s="261"/>
      <c r="N280" s="252"/>
      <c r="V280" s="45"/>
    </row>
    <row r="281" spans="1:22" ht="13.5" thickBot="1">
      <c r="A281" s="431"/>
      <c r="B281" s="262"/>
      <c r="C281" s="262"/>
      <c r="D281" s="263"/>
      <c r="E281" s="264" t="s">
        <v>4</v>
      </c>
      <c r="F281" s="265"/>
      <c r="G281" s="476"/>
      <c r="H281" s="477"/>
      <c r="I281" s="478"/>
      <c r="J281" s="244"/>
      <c r="K281" s="266"/>
      <c r="L281" s="266"/>
      <c r="M281" s="267"/>
      <c r="N281" s="252"/>
      <c r="V281" s="45"/>
    </row>
    <row r="282" spans="1:22" ht="24" customHeight="1" thickBot="1">
      <c r="A282" s="430">
        <f t="shared" ref="A282" si="63">A278+1</f>
        <v>67</v>
      </c>
      <c r="B282" s="193" t="s">
        <v>336</v>
      </c>
      <c r="C282" s="193" t="s">
        <v>338</v>
      </c>
      <c r="D282" s="193" t="s">
        <v>24</v>
      </c>
      <c r="E282" s="447" t="s">
        <v>340</v>
      </c>
      <c r="F282" s="447"/>
      <c r="G282" s="447" t="s">
        <v>332</v>
      </c>
      <c r="H282" s="452"/>
      <c r="I282" s="203"/>
      <c r="J282" s="268"/>
      <c r="K282" s="268"/>
      <c r="L282" s="268"/>
      <c r="M282" s="269"/>
      <c r="N282" s="252"/>
      <c r="V282" s="45"/>
    </row>
    <row r="283" spans="1:22" ht="13.5" thickBot="1">
      <c r="A283" s="430"/>
      <c r="B283" s="253"/>
      <c r="C283" s="253"/>
      <c r="D283" s="254"/>
      <c r="E283" s="255"/>
      <c r="F283" s="256"/>
      <c r="G283" s="473"/>
      <c r="H283" s="474"/>
      <c r="I283" s="475"/>
      <c r="J283" s="257"/>
      <c r="K283" s="258"/>
      <c r="L283" s="259"/>
      <c r="M283" s="171"/>
      <c r="N283" s="252"/>
      <c r="V283" s="45">
        <f>G283</f>
        <v>0</v>
      </c>
    </row>
    <row r="284" spans="1:22" ht="23.25" thickBot="1">
      <c r="A284" s="430"/>
      <c r="B284" s="194" t="s">
        <v>337</v>
      </c>
      <c r="C284" s="194" t="s">
        <v>339</v>
      </c>
      <c r="D284" s="194" t="s">
        <v>23</v>
      </c>
      <c r="E284" s="434" t="s">
        <v>341</v>
      </c>
      <c r="F284" s="434"/>
      <c r="G284" s="453"/>
      <c r="H284" s="454"/>
      <c r="I284" s="455"/>
      <c r="J284" s="260"/>
      <c r="K284" s="259"/>
      <c r="L284" s="232"/>
      <c r="M284" s="261"/>
      <c r="N284" s="252"/>
      <c r="V284" s="45"/>
    </row>
    <row r="285" spans="1:22" ht="13.5" thickBot="1">
      <c r="A285" s="431"/>
      <c r="B285" s="262"/>
      <c r="C285" s="262"/>
      <c r="D285" s="263"/>
      <c r="E285" s="264" t="s">
        <v>4</v>
      </c>
      <c r="F285" s="265"/>
      <c r="G285" s="476"/>
      <c r="H285" s="477"/>
      <c r="I285" s="478"/>
      <c r="J285" s="244"/>
      <c r="K285" s="266"/>
      <c r="L285" s="266"/>
      <c r="M285" s="267"/>
      <c r="N285" s="252"/>
      <c r="V285" s="45"/>
    </row>
    <row r="286" spans="1:22" ht="24" customHeight="1" thickBot="1">
      <c r="A286" s="430">
        <f t="shared" ref="A286" si="64">A282+1</f>
        <v>68</v>
      </c>
      <c r="B286" s="193" t="s">
        <v>336</v>
      </c>
      <c r="C286" s="193" t="s">
        <v>338</v>
      </c>
      <c r="D286" s="193" t="s">
        <v>24</v>
      </c>
      <c r="E286" s="447" t="s">
        <v>340</v>
      </c>
      <c r="F286" s="447"/>
      <c r="G286" s="447" t="s">
        <v>332</v>
      </c>
      <c r="H286" s="452"/>
      <c r="I286" s="203"/>
      <c r="J286" s="268"/>
      <c r="K286" s="268"/>
      <c r="L286" s="268"/>
      <c r="M286" s="269"/>
      <c r="N286" s="252"/>
      <c r="V286" s="45"/>
    </row>
    <row r="287" spans="1:22" ht="13.5" thickBot="1">
      <c r="A287" s="430"/>
      <c r="B287" s="253"/>
      <c r="C287" s="253"/>
      <c r="D287" s="254"/>
      <c r="E287" s="255"/>
      <c r="F287" s="256"/>
      <c r="G287" s="473"/>
      <c r="H287" s="474"/>
      <c r="I287" s="475"/>
      <c r="J287" s="257"/>
      <c r="K287" s="258"/>
      <c r="L287" s="259"/>
      <c r="M287" s="171"/>
      <c r="N287" s="252"/>
      <c r="V287" s="45">
        <f>G287</f>
        <v>0</v>
      </c>
    </row>
    <row r="288" spans="1:22" ht="23.25" thickBot="1">
      <c r="A288" s="430"/>
      <c r="B288" s="194" t="s">
        <v>337</v>
      </c>
      <c r="C288" s="194" t="s">
        <v>339</v>
      </c>
      <c r="D288" s="194" t="s">
        <v>23</v>
      </c>
      <c r="E288" s="434" t="s">
        <v>341</v>
      </c>
      <c r="F288" s="434"/>
      <c r="G288" s="453"/>
      <c r="H288" s="454"/>
      <c r="I288" s="455"/>
      <c r="J288" s="260"/>
      <c r="K288" s="259"/>
      <c r="L288" s="232"/>
      <c r="M288" s="261"/>
      <c r="N288" s="252"/>
      <c r="V288" s="45"/>
    </row>
    <row r="289" spans="1:22" ht="13.5" thickBot="1">
      <c r="A289" s="431"/>
      <c r="B289" s="262"/>
      <c r="C289" s="262"/>
      <c r="D289" s="263"/>
      <c r="E289" s="264" t="s">
        <v>4</v>
      </c>
      <c r="F289" s="265"/>
      <c r="G289" s="476"/>
      <c r="H289" s="477"/>
      <c r="I289" s="478"/>
      <c r="J289" s="244"/>
      <c r="K289" s="266"/>
      <c r="L289" s="266"/>
      <c r="M289" s="267"/>
      <c r="N289" s="252"/>
      <c r="V289" s="45"/>
    </row>
    <row r="290" spans="1:22" ht="24" customHeight="1" thickBot="1">
      <c r="A290" s="430">
        <f t="shared" ref="A290" si="65">A286+1</f>
        <v>69</v>
      </c>
      <c r="B290" s="193" t="s">
        <v>336</v>
      </c>
      <c r="C290" s="193" t="s">
        <v>338</v>
      </c>
      <c r="D290" s="193" t="s">
        <v>24</v>
      </c>
      <c r="E290" s="447" t="s">
        <v>340</v>
      </c>
      <c r="F290" s="447"/>
      <c r="G290" s="447" t="s">
        <v>332</v>
      </c>
      <c r="H290" s="452"/>
      <c r="I290" s="203"/>
      <c r="J290" s="268"/>
      <c r="K290" s="268"/>
      <c r="L290" s="268"/>
      <c r="M290" s="269"/>
      <c r="N290" s="252"/>
      <c r="V290" s="45"/>
    </row>
    <row r="291" spans="1:22" ht="13.5" thickBot="1">
      <c r="A291" s="430"/>
      <c r="B291" s="253"/>
      <c r="C291" s="253"/>
      <c r="D291" s="254"/>
      <c r="E291" s="255"/>
      <c r="F291" s="256"/>
      <c r="G291" s="473"/>
      <c r="H291" s="474"/>
      <c r="I291" s="475"/>
      <c r="J291" s="257"/>
      <c r="K291" s="258"/>
      <c r="L291" s="259"/>
      <c r="M291" s="171"/>
      <c r="N291" s="252"/>
      <c r="V291" s="45">
        <f>G291</f>
        <v>0</v>
      </c>
    </row>
    <row r="292" spans="1:22" ht="23.25" thickBot="1">
      <c r="A292" s="430"/>
      <c r="B292" s="194" t="s">
        <v>337</v>
      </c>
      <c r="C292" s="194" t="s">
        <v>339</v>
      </c>
      <c r="D292" s="194" t="s">
        <v>23</v>
      </c>
      <c r="E292" s="434" t="s">
        <v>341</v>
      </c>
      <c r="F292" s="434"/>
      <c r="G292" s="453"/>
      <c r="H292" s="454"/>
      <c r="I292" s="455"/>
      <c r="J292" s="260"/>
      <c r="K292" s="259"/>
      <c r="L292" s="232"/>
      <c r="M292" s="261"/>
      <c r="N292" s="252"/>
      <c r="V292" s="45"/>
    </row>
    <row r="293" spans="1:22" ht="13.5" thickBot="1">
      <c r="A293" s="431"/>
      <c r="B293" s="262"/>
      <c r="C293" s="262"/>
      <c r="D293" s="263"/>
      <c r="E293" s="264" t="s">
        <v>4</v>
      </c>
      <c r="F293" s="265"/>
      <c r="G293" s="476"/>
      <c r="H293" s="477"/>
      <c r="I293" s="478"/>
      <c r="J293" s="244"/>
      <c r="K293" s="266"/>
      <c r="L293" s="266"/>
      <c r="M293" s="267"/>
      <c r="N293" s="252"/>
      <c r="V293" s="45"/>
    </row>
    <row r="294" spans="1:22" ht="24" customHeight="1" thickBot="1">
      <c r="A294" s="430">
        <f t="shared" ref="A294" si="66">A290+1</f>
        <v>70</v>
      </c>
      <c r="B294" s="193" t="s">
        <v>336</v>
      </c>
      <c r="C294" s="193" t="s">
        <v>338</v>
      </c>
      <c r="D294" s="193" t="s">
        <v>24</v>
      </c>
      <c r="E294" s="447" t="s">
        <v>340</v>
      </c>
      <c r="F294" s="447"/>
      <c r="G294" s="447" t="s">
        <v>332</v>
      </c>
      <c r="H294" s="452"/>
      <c r="I294" s="203"/>
      <c r="J294" s="268"/>
      <c r="K294" s="268"/>
      <c r="L294" s="268"/>
      <c r="M294" s="269"/>
      <c r="N294" s="252"/>
      <c r="V294" s="45"/>
    </row>
    <row r="295" spans="1:22" ht="13.5" thickBot="1">
      <c r="A295" s="430"/>
      <c r="B295" s="253"/>
      <c r="C295" s="253"/>
      <c r="D295" s="254"/>
      <c r="E295" s="255"/>
      <c r="F295" s="256"/>
      <c r="G295" s="473"/>
      <c r="H295" s="474"/>
      <c r="I295" s="475"/>
      <c r="J295" s="257"/>
      <c r="K295" s="258"/>
      <c r="L295" s="259"/>
      <c r="M295" s="171"/>
      <c r="N295" s="252"/>
      <c r="V295" s="45">
        <f>G295</f>
        <v>0</v>
      </c>
    </row>
    <row r="296" spans="1:22" ht="23.25" thickBot="1">
      <c r="A296" s="430"/>
      <c r="B296" s="194" t="s">
        <v>337</v>
      </c>
      <c r="C296" s="194" t="s">
        <v>339</v>
      </c>
      <c r="D296" s="194" t="s">
        <v>23</v>
      </c>
      <c r="E296" s="434" t="s">
        <v>341</v>
      </c>
      <c r="F296" s="434"/>
      <c r="G296" s="453"/>
      <c r="H296" s="454"/>
      <c r="I296" s="455"/>
      <c r="J296" s="260"/>
      <c r="K296" s="259"/>
      <c r="L296" s="232"/>
      <c r="M296" s="261"/>
      <c r="N296" s="252"/>
      <c r="V296" s="45"/>
    </row>
    <row r="297" spans="1:22" ht="13.5" thickBot="1">
      <c r="A297" s="431"/>
      <c r="B297" s="262"/>
      <c r="C297" s="262"/>
      <c r="D297" s="263"/>
      <c r="E297" s="264" t="s">
        <v>4</v>
      </c>
      <c r="F297" s="265"/>
      <c r="G297" s="476"/>
      <c r="H297" s="477"/>
      <c r="I297" s="478"/>
      <c r="J297" s="244"/>
      <c r="K297" s="266"/>
      <c r="L297" s="266"/>
      <c r="M297" s="267"/>
      <c r="N297" s="252"/>
      <c r="V297" s="45"/>
    </row>
    <row r="298" spans="1:22" ht="24" customHeight="1" thickBot="1">
      <c r="A298" s="430">
        <f t="shared" ref="A298" si="67">A294+1</f>
        <v>71</v>
      </c>
      <c r="B298" s="193" t="s">
        <v>336</v>
      </c>
      <c r="C298" s="193" t="s">
        <v>338</v>
      </c>
      <c r="D298" s="193" t="s">
        <v>24</v>
      </c>
      <c r="E298" s="447" t="s">
        <v>340</v>
      </c>
      <c r="F298" s="447"/>
      <c r="G298" s="447" t="s">
        <v>332</v>
      </c>
      <c r="H298" s="452"/>
      <c r="I298" s="203"/>
      <c r="J298" s="268"/>
      <c r="K298" s="268"/>
      <c r="L298" s="268"/>
      <c r="M298" s="269"/>
      <c r="N298" s="252"/>
      <c r="V298" s="45"/>
    </row>
    <row r="299" spans="1:22" ht="13.5" thickBot="1">
      <c r="A299" s="430"/>
      <c r="B299" s="253"/>
      <c r="C299" s="253"/>
      <c r="D299" s="254"/>
      <c r="E299" s="255"/>
      <c r="F299" s="256"/>
      <c r="G299" s="473"/>
      <c r="H299" s="474"/>
      <c r="I299" s="475"/>
      <c r="J299" s="257"/>
      <c r="K299" s="258"/>
      <c r="L299" s="259"/>
      <c r="M299" s="171"/>
      <c r="N299" s="252"/>
      <c r="V299" s="45">
        <f>G299</f>
        <v>0</v>
      </c>
    </row>
    <row r="300" spans="1:22" ht="23.25" thickBot="1">
      <c r="A300" s="430"/>
      <c r="B300" s="194" t="s">
        <v>337</v>
      </c>
      <c r="C300" s="194" t="s">
        <v>339</v>
      </c>
      <c r="D300" s="194" t="s">
        <v>23</v>
      </c>
      <c r="E300" s="434" t="s">
        <v>341</v>
      </c>
      <c r="F300" s="434"/>
      <c r="G300" s="453"/>
      <c r="H300" s="454"/>
      <c r="I300" s="455"/>
      <c r="J300" s="260"/>
      <c r="K300" s="259"/>
      <c r="L300" s="232"/>
      <c r="M300" s="261"/>
      <c r="N300" s="252"/>
      <c r="V300" s="45"/>
    </row>
    <row r="301" spans="1:22" ht="13.5" thickBot="1">
      <c r="A301" s="431"/>
      <c r="B301" s="262"/>
      <c r="C301" s="262"/>
      <c r="D301" s="263"/>
      <c r="E301" s="264" t="s">
        <v>4</v>
      </c>
      <c r="F301" s="265"/>
      <c r="G301" s="476"/>
      <c r="H301" s="477"/>
      <c r="I301" s="478"/>
      <c r="J301" s="244"/>
      <c r="K301" s="266"/>
      <c r="L301" s="266"/>
      <c r="M301" s="267"/>
      <c r="N301" s="252"/>
      <c r="V301" s="45"/>
    </row>
    <row r="302" spans="1:22" ht="24" customHeight="1" thickBot="1">
      <c r="A302" s="430">
        <f t="shared" ref="A302" si="68">A298+1</f>
        <v>72</v>
      </c>
      <c r="B302" s="193" t="s">
        <v>336</v>
      </c>
      <c r="C302" s="193" t="s">
        <v>338</v>
      </c>
      <c r="D302" s="193" t="s">
        <v>24</v>
      </c>
      <c r="E302" s="447" t="s">
        <v>340</v>
      </c>
      <c r="F302" s="447"/>
      <c r="G302" s="447" t="s">
        <v>332</v>
      </c>
      <c r="H302" s="452"/>
      <c r="I302" s="203"/>
      <c r="J302" s="268"/>
      <c r="K302" s="268"/>
      <c r="L302" s="268"/>
      <c r="M302" s="269"/>
      <c r="N302" s="252"/>
      <c r="V302" s="45"/>
    </row>
    <row r="303" spans="1:22" ht="13.5" thickBot="1">
      <c r="A303" s="430"/>
      <c r="B303" s="253"/>
      <c r="C303" s="253"/>
      <c r="D303" s="254"/>
      <c r="E303" s="255"/>
      <c r="F303" s="256"/>
      <c r="G303" s="473"/>
      <c r="H303" s="474"/>
      <c r="I303" s="475"/>
      <c r="J303" s="257"/>
      <c r="K303" s="258"/>
      <c r="L303" s="259"/>
      <c r="M303" s="171"/>
      <c r="N303" s="252"/>
      <c r="V303" s="45">
        <f>G303</f>
        <v>0</v>
      </c>
    </row>
    <row r="304" spans="1:22" ht="23.25" thickBot="1">
      <c r="A304" s="430"/>
      <c r="B304" s="194" t="s">
        <v>337</v>
      </c>
      <c r="C304" s="194" t="s">
        <v>339</v>
      </c>
      <c r="D304" s="194" t="s">
        <v>23</v>
      </c>
      <c r="E304" s="434" t="s">
        <v>341</v>
      </c>
      <c r="F304" s="434"/>
      <c r="G304" s="453"/>
      <c r="H304" s="454"/>
      <c r="I304" s="455"/>
      <c r="J304" s="260"/>
      <c r="K304" s="259"/>
      <c r="L304" s="232"/>
      <c r="M304" s="261"/>
      <c r="N304" s="252"/>
      <c r="V304" s="45"/>
    </row>
    <row r="305" spans="1:22" ht="13.5" thickBot="1">
      <c r="A305" s="431"/>
      <c r="B305" s="262"/>
      <c r="C305" s="262"/>
      <c r="D305" s="263"/>
      <c r="E305" s="264" t="s">
        <v>4</v>
      </c>
      <c r="F305" s="265"/>
      <c r="G305" s="476"/>
      <c r="H305" s="477"/>
      <c r="I305" s="478"/>
      <c r="J305" s="244"/>
      <c r="K305" s="266"/>
      <c r="L305" s="266"/>
      <c r="M305" s="267"/>
      <c r="N305" s="252"/>
      <c r="V305" s="45"/>
    </row>
    <row r="306" spans="1:22" ht="24" customHeight="1" thickBot="1">
      <c r="A306" s="430">
        <f t="shared" ref="A306" si="69">A302+1</f>
        <v>73</v>
      </c>
      <c r="B306" s="193" t="s">
        <v>336</v>
      </c>
      <c r="C306" s="193" t="s">
        <v>338</v>
      </c>
      <c r="D306" s="193" t="s">
        <v>24</v>
      </c>
      <c r="E306" s="447" t="s">
        <v>340</v>
      </c>
      <c r="F306" s="447"/>
      <c r="G306" s="447" t="s">
        <v>332</v>
      </c>
      <c r="H306" s="452"/>
      <c r="I306" s="203"/>
      <c r="J306" s="268"/>
      <c r="K306" s="268"/>
      <c r="L306" s="268"/>
      <c r="M306" s="269"/>
      <c r="N306" s="252"/>
      <c r="V306" s="45"/>
    </row>
    <row r="307" spans="1:22" ht="13.5" thickBot="1">
      <c r="A307" s="430"/>
      <c r="B307" s="253"/>
      <c r="C307" s="253"/>
      <c r="D307" s="254"/>
      <c r="E307" s="255"/>
      <c r="F307" s="256"/>
      <c r="G307" s="473"/>
      <c r="H307" s="474"/>
      <c r="I307" s="475"/>
      <c r="J307" s="257"/>
      <c r="K307" s="258"/>
      <c r="L307" s="259"/>
      <c r="M307" s="171"/>
      <c r="N307" s="252"/>
      <c r="V307" s="45">
        <f>G307</f>
        <v>0</v>
      </c>
    </row>
    <row r="308" spans="1:22" ht="23.25" thickBot="1">
      <c r="A308" s="430"/>
      <c r="B308" s="194" t="s">
        <v>337</v>
      </c>
      <c r="C308" s="194" t="s">
        <v>339</v>
      </c>
      <c r="D308" s="194" t="s">
        <v>23</v>
      </c>
      <c r="E308" s="434" t="s">
        <v>341</v>
      </c>
      <c r="F308" s="434"/>
      <c r="G308" s="453"/>
      <c r="H308" s="454"/>
      <c r="I308" s="455"/>
      <c r="J308" s="260"/>
      <c r="K308" s="259"/>
      <c r="L308" s="232"/>
      <c r="M308" s="261"/>
      <c r="N308" s="252"/>
      <c r="V308" s="45"/>
    </row>
    <row r="309" spans="1:22" ht="13.5" thickBot="1">
      <c r="A309" s="431"/>
      <c r="B309" s="262"/>
      <c r="C309" s="262"/>
      <c r="D309" s="263"/>
      <c r="E309" s="264" t="s">
        <v>4</v>
      </c>
      <c r="F309" s="265"/>
      <c r="G309" s="476"/>
      <c r="H309" s="477"/>
      <c r="I309" s="478"/>
      <c r="J309" s="244"/>
      <c r="K309" s="266"/>
      <c r="L309" s="266"/>
      <c r="M309" s="267"/>
      <c r="N309" s="252"/>
      <c r="V309" s="45"/>
    </row>
    <row r="310" spans="1:22" ht="24" customHeight="1" thickBot="1">
      <c r="A310" s="430">
        <f t="shared" ref="A310" si="70">A306+1</f>
        <v>74</v>
      </c>
      <c r="B310" s="193" t="s">
        <v>336</v>
      </c>
      <c r="C310" s="193" t="s">
        <v>338</v>
      </c>
      <c r="D310" s="193" t="s">
        <v>24</v>
      </c>
      <c r="E310" s="447" t="s">
        <v>340</v>
      </c>
      <c r="F310" s="447"/>
      <c r="G310" s="447" t="s">
        <v>332</v>
      </c>
      <c r="H310" s="452"/>
      <c r="I310" s="203"/>
      <c r="J310" s="268"/>
      <c r="K310" s="268"/>
      <c r="L310" s="268"/>
      <c r="M310" s="269"/>
      <c r="N310" s="252"/>
      <c r="V310" s="45"/>
    </row>
    <row r="311" spans="1:22" ht="13.5" thickBot="1">
      <c r="A311" s="430"/>
      <c r="B311" s="253"/>
      <c r="C311" s="253"/>
      <c r="D311" s="254"/>
      <c r="E311" s="255"/>
      <c r="F311" s="256"/>
      <c r="G311" s="473"/>
      <c r="H311" s="474"/>
      <c r="I311" s="475"/>
      <c r="J311" s="257"/>
      <c r="K311" s="258"/>
      <c r="L311" s="259"/>
      <c r="M311" s="171"/>
      <c r="N311" s="252"/>
      <c r="V311" s="45">
        <f>G311</f>
        <v>0</v>
      </c>
    </row>
    <row r="312" spans="1:22" ht="23.25" thickBot="1">
      <c r="A312" s="430"/>
      <c r="B312" s="194" t="s">
        <v>337</v>
      </c>
      <c r="C312" s="194" t="s">
        <v>339</v>
      </c>
      <c r="D312" s="194" t="s">
        <v>23</v>
      </c>
      <c r="E312" s="434" t="s">
        <v>341</v>
      </c>
      <c r="F312" s="434"/>
      <c r="G312" s="453"/>
      <c r="H312" s="454"/>
      <c r="I312" s="455"/>
      <c r="J312" s="260"/>
      <c r="K312" s="259"/>
      <c r="L312" s="232"/>
      <c r="M312" s="261"/>
      <c r="N312" s="252"/>
      <c r="V312" s="45"/>
    </row>
    <row r="313" spans="1:22" ht="13.5" thickBot="1">
      <c r="A313" s="431"/>
      <c r="B313" s="262"/>
      <c r="C313" s="262"/>
      <c r="D313" s="263"/>
      <c r="E313" s="264" t="s">
        <v>4</v>
      </c>
      <c r="F313" s="265"/>
      <c r="G313" s="476"/>
      <c r="H313" s="477"/>
      <c r="I313" s="478"/>
      <c r="J313" s="244"/>
      <c r="K313" s="266"/>
      <c r="L313" s="266"/>
      <c r="M313" s="267"/>
      <c r="N313" s="252"/>
      <c r="V313" s="45"/>
    </row>
    <row r="314" spans="1:22" ht="24" customHeight="1" thickBot="1">
      <c r="A314" s="430">
        <f t="shared" ref="A314" si="71">A310+1</f>
        <v>75</v>
      </c>
      <c r="B314" s="193" t="s">
        <v>336</v>
      </c>
      <c r="C314" s="193" t="s">
        <v>338</v>
      </c>
      <c r="D314" s="193" t="s">
        <v>24</v>
      </c>
      <c r="E314" s="447" t="s">
        <v>340</v>
      </c>
      <c r="F314" s="447"/>
      <c r="G314" s="447" t="s">
        <v>332</v>
      </c>
      <c r="H314" s="452"/>
      <c r="I314" s="203"/>
      <c r="J314" s="268"/>
      <c r="K314" s="268"/>
      <c r="L314" s="268"/>
      <c r="M314" s="269"/>
      <c r="N314" s="252"/>
      <c r="V314" s="45"/>
    </row>
    <row r="315" spans="1:22" ht="13.5" thickBot="1">
      <c r="A315" s="430"/>
      <c r="B315" s="253"/>
      <c r="C315" s="253"/>
      <c r="D315" s="254"/>
      <c r="E315" s="255"/>
      <c r="F315" s="256"/>
      <c r="G315" s="473"/>
      <c r="H315" s="474"/>
      <c r="I315" s="475"/>
      <c r="J315" s="257"/>
      <c r="K315" s="258"/>
      <c r="L315" s="259"/>
      <c r="M315" s="171"/>
      <c r="N315" s="252"/>
      <c r="V315" s="45">
        <f>G315</f>
        <v>0</v>
      </c>
    </row>
    <row r="316" spans="1:22" ht="23.25" thickBot="1">
      <c r="A316" s="430"/>
      <c r="B316" s="194" t="s">
        <v>337</v>
      </c>
      <c r="C316" s="194" t="s">
        <v>339</v>
      </c>
      <c r="D316" s="194" t="s">
        <v>23</v>
      </c>
      <c r="E316" s="434" t="s">
        <v>341</v>
      </c>
      <c r="F316" s="434"/>
      <c r="G316" s="453"/>
      <c r="H316" s="454"/>
      <c r="I316" s="455"/>
      <c r="J316" s="260"/>
      <c r="K316" s="259"/>
      <c r="L316" s="232"/>
      <c r="M316" s="261"/>
      <c r="N316" s="252"/>
      <c r="V316" s="45"/>
    </row>
    <row r="317" spans="1:22" ht="13.5" thickBot="1">
      <c r="A317" s="431"/>
      <c r="B317" s="262"/>
      <c r="C317" s="262"/>
      <c r="D317" s="263"/>
      <c r="E317" s="264" t="s">
        <v>4</v>
      </c>
      <c r="F317" s="265"/>
      <c r="G317" s="476"/>
      <c r="H317" s="477"/>
      <c r="I317" s="478"/>
      <c r="J317" s="244"/>
      <c r="K317" s="266"/>
      <c r="L317" s="266"/>
      <c r="M317" s="267"/>
      <c r="N317" s="252"/>
      <c r="V317" s="45"/>
    </row>
    <row r="318" spans="1:22" ht="24" customHeight="1" thickBot="1">
      <c r="A318" s="430">
        <f t="shared" ref="A318" si="72">A314+1</f>
        <v>76</v>
      </c>
      <c r="B318" s="193" t="s">
        <v>336</v>
      </c>
      <c r="C318" s="193" t="s">
        <v>338</v>
      </c>
      <c r="D318" s="193" t="s">
        <v>24</v>
      </c>
      <c r="E318" s="447" t="s">
        <v>340</v>
      </c>
      <c r="F318" s="447"/>
      <c r="G318" s="447" t="s">
        <v>332</v>
      </c>
      <c r="H318" s="452"/>
      <c r="I318" s="203"/>
      <c r="J318" s="268"/>
      <c r="K318" s="268"/>
      <c r="L318" s="268"/>
      <c r="M318" s="269"/>
      <c r="N318" s="252"/>
      <c r="V318" s="45"/>
    </row>
    <row r="319" spans="1:22" ht="13.5" thickBot="1">
      <c r="A319" s="430"/>
      <c r="B319" s="253"/>
      <c r="C319" s="253"/>
      <c r="D319" s="254"/>
      <c r="E319" s="255"/>
      <c r="F319" s="256"/>
      <c r="G319" s="473"/>
      <c r="H319" s="474"/>
      <c r="I319" s="475"/>
      <c r="J319" s="257"/>
      <c r="K319" s="258"/>
      <c r="L319" s="259"/>
      <c r="M319" s="171"/>
      <c r="N319" s="252"/>
      <c r="V319" s="45">
        <f>G319</f>
        <v>0</v>
      </c>
    </row>
    <row r="320" spans="1:22" ht="23.25" thickBot="1">
      <c r="A320" s="430"/>
      <c r="B320" s="194" t="s">
        <v>337</v>
      </c>
      <c r="C320" s="194" t="s">
        <v>339</v>
      </c>
      <c r="D320" s="194" t="s">
        <v>23</v>
      </c>
      <c r="E320" s="434" t="s">
        <v>341</v>
      </c>
      <c r="F320" s="434"/>
      <c r="G320" s="453"/>
      <c r="H320" s="454"/>
      <c r="I320" s="455"/>
      <c r="J320" s="260"/>
      <c r="K320" s="259"/>
      <c r="L320" s="232"/>
      <c r="M320" s="261"/>
      <c r="N320" s="252"/>
      <c r="V320" s="45"/>
    </row>
    <row r="321" spans="1:22" ht="13.5" thickBot="1">
      <c r="A321" s="431"/>
      <c r="B321" s="262"/>
      <c r="C321" s="262"/>
      <c r="D321" s="263"/>
      <c r="E321" s="264" t="s">
        <v>4</v>
      </c>
      <c r="F321" s="265"/>
      <c r="G321" s="476"/>
      <c r="H321" s="477"/>
      <c r="I321" s="478"/>
      <c r="J321" s="244"/>
      <c r="K321" s="266"/>
      <c r="L321" s="266"/>
      <c r="M321" s="267"/>
      <c r="N321" s="252"/>
      <c r="V321" s="45"/>
    </row>
    <row r="322" spans="1:22" ht="24" customHeight="1" thickBot="1">
      <c r="A322" s="430">
        <f t="shared" ref="A322" si="73">A318+1</f>
        <v>77</v>
      </c>
      <c r="B322" s="193" t="s">
        <v>336</v>
      </c>
      <c r="C322" s="193" t="s">
        <v>338</v>
      </c>
      <c r="D322" s="193" t="s">
        <v>24</v>
      </c>
      <c r="E322" s="447" t="s">
        <v>340</v>
      </c>
      <c r="F322" s="447"/>
      <c r="G322" s="447" t="s">
        <v>332</v>
      </c>
      <c r="H322" s="452"/>
      <c r="I322" s="203"/>
      <c r="J322" s="268"/>
      <c r="K322" s="268"/>
      <c r="L322" s="268"/>
      <c r="M322" s="269"/>
      <c r="N322" s="252"/>
      <c r="V322" s="45"/>
    </row>
    <row r="323" spans="1:22" ht="13.5" thickBot="1">
      <c r="A323" s="430"/>
      <c r="B323" s="253"/>
      <c r="C323" s="253"/>
      <c r="D323" s="254"/>
      <c r="E323" s="255"/>
      <c r="F323" s="256"/>
      <c r="G323" s="473"/>
      <c r="H323" s="474"/>
      <c r="I323" s="475"/>
      <c r="J323" s="257"/>
      <c r="K323" s="258"/>
      <c r="L323" s="259"/>
      <c r="M323" s="171"/>
      <c r="N323" s="252"/>
      <c r="V323" s="45">
        <f>G323</f>
        <v>0</v>
      </c>
    </row>
    <row r="324" spans="1:22" ht="23.25" thickBot="1">
      <c r="A324" s="430"/>
      <c r="B324" s="194" t="s">
        <v>337</v>
      </c>
      <c r="C324" s="194" t="s">
        <v>339</v>
      </c>
      <c r="D324" s="194" t="s">
        <v>23</v>
      </c>
      <c r="E324" s="434" t="s">
        <v>341</v>
      </c>
      <c r="F324" s="434"/>
      <c r="G324" s="453"/>
      <c r="H324" s="454"/>
      <c r="I324" s="455"/>
      <c r="J324" s="260"/>
      <c r="K324" s="259"/>
      <c r="L324" s="232"/>
      <c r="M324" s="261"/>
      <c r="N324" s="252"/>
      <c r="V324" s="45"/>
    </row>
    <row r="325" spans="1:22" ht="13.5" thickBot="1">
      <c r="A325" s="431"/>
      <c r="B325" s="262"/>
      <c r="C325" s="262"/>
      <c r="D325" s="263"/>
      <c r="E325" s="264" t="s">
        <v>4</v>
      </c>
      <c r="F325" s="265"/>
      <c r="G325" s="476"/>
      <c r="H325" s="477"/>
      <c r="I325" s="478"/>
      <c r="J325" s="244"/>
      <c r="K325" s="266"/>
      <c r="L325" s="266"/>
      <c r="M325" s="267"/>
      <c r="N325" s="252"/>
      <c r="V325" s="45"/>
    </row>
    <row r="326" spans="1:22" ht="24" customHeight="1" thickBot="1">
      <c r="A326" s="430">
        <f t="shared" ref="A326" si="74">A322+1</f>
        <v>78</v>
      </c>
      <c r="B326" s="193" t="s">
        <v>336</v>
      </c>
      <c r="C326" s="193" t="s">
        <v>338</v>
      </c>
      <c r="D326" s="193" t="s">
        <v>24</v>
      </c>
      <c r="E326" s="447" t="s">
        <v>340</v>
      </c>
      <c r="F326" s="447"/>
      <c r="G326" s="447" t="s">
        <v>332</v>
      </c>
      <c r="H326" s="452"/>
      <c r="I326" s="203"/>
      <c r="J326" s="268"/>
      <c r="K326" s="268"/>
      <c r="L326" s="268"/>
      <c r="M326" s="269"/>
      <c r="N326" s="252"/>
      <c r="V326" s="45"/>
    </row>
    <row r="327" spans="1:22" ht="13.5" thickBot="1">
      <c r="A327" s="430"/>
      <c r="B327" s="253"/>
      <c r="C327" s="253"/>
      <c r="D327" s="254"/>
      <c r="E327" s="255"/>
      <c r="F327" s="256"/>
      <c r="G327" s="473"/>
      <c r="H327" s="474"/>
      <c r="I327" s="475"/>
      <c r="J327" s="257"/>
      <c r="K327" s="258"/>
      <c r="L327" s="259"/>
      <c r="M327" s="171"/>
      <c r="N327" s="252"/>
      <c r="V327" s="45">
        <f>G327</f>
        <v>0</v>
      </c>
    </row>
    <row r="328" spans="1:22" ht="23.25" thickBot="1">
      <c r="A328" s="430"/>
      <c r="B328" s="194" t="s">
        <v>337</v>
      </c>
      <c r="C328" s="194" t="s">
        <v>339</v>
      </c>
      <c r="D328" s="194" t="s">
        <v>23</v>
      </c>
      <c r="E328" s="434" t="s">
        <v>341</v>
      </c>
      <c r="F328" s="434"/>
      <c r="G328" s="453"/>
      <c r="H328" s="454"/>
      <c r="I328" s="455"/>
      <c r="J328" s="260"/>
      <c r="K328" s="259"/>
      <c r="L328" s="232"/>
      <c r="M328" s="261"/>
      <c r="N328" s="252"/>
      <c r="V328" s="45"/>
    </row>
    <row r="329" spans="1:22" ht="13.5" thickBot="1">
      <c r="A329" s="431"/>
      <c r="B329" s="262"/>
      <c r="C329" s="262"/>
      <c r="D329" s="263"/>
      <c r="E329" s="264" t="s">
        <v>4</v>
      </c>
      <c r="F329" s="265"/>
      <c r="G329" s="476"/>
      <c r="H329" s="477"/>
      <c r="I329" s="478"/>
      <c r="J329" s="244"/>
      <c r="K329" s="266"/>
      <c r="L329" s="266"/>
      <c r="M329" s="267"/>
      <c r="N329" s="252"/>
      <c r="V329" s="45"/>
    </row>
    <row r="330" spans="1:22" ht="24" customHeight="1" thickBot="1">
      <c r="A330" s="430">
        <f t="shared" ref="A330" si="75">A326+1</f>
        <v>79</v>
      </c>
      <c r="B330" s="193" t="s">
        <v>336</v>
      </c>
      <c r="C330" s="193" t="s">
        <v>338</v>
      </c>
      <c r="D330" s="193" t="s">
        <v>24</v>
      </c>
      <c r="E330" s="447" t="s">
        <v>340</v>
      </c>
      <c r="F330" s="447"/>
      <c r="G330" s="447" t="s">
        <v>332</v>
      </c>
      <c r="H330" s="452"/>
      <c r="I330" s="203"/>
      <c r="J330" s="268"/>
      <c r="K330" s="268"/>
      <c r="L330" s="268"/>
      <c r="M330" s="269"/>
      <c r="N330" s="252"/>
      <c r="V330" s="45"/>
    </row>
    <row r="331" spans="1:22" ht="13.5" thickBot="1">
      <c r="A331" s="430"/>
      <c r="B331" s="253"/>
      <c r="C331" s="253"/>
      <c r="D331" s="254"/>
      <c r="E331" s="255"/>
      <c r="F331" s="256"/>
      <c r="G331" s="473"/>
      <c r="H331" s="474"/>
      <c r="I331" s="475"/>
      <c r="J331" s="257"/>
      <c r="K331" s="258"/>
      <c r="L331" s="259"/>
      <c r="M331" s="171"/>
      <c r="N331" s="252"/>
      <c r="V331" s="45">
        <f>G331</f>
        <v>0</v>
      </c>
    </row>
    <row r="332" spans="1:22" ht="23.25" thickBot="1">
      <c r="A332" s="430"/>
      <c r="B332" s="194" t="s">
        <v>337</v>
      </c>
      <c r="C332" s="194" t="s">
        <v>339</v>
      </c>
      <c r="D332" s="194" t="s">
        <v>23</v>
      </c>
      <c r="E332" s="434" t="s">
        <v>341</v>
      </c>
      <c r="F332" s="434"/>
      <c r="G332" s="453"/>
      <c r="H332" s="454"/>
      <c r="I332" s="455"/>
      <c r="J332" s="260"/>
      <c r="K332" s="259"/>
      <c r="L332" s="232"/>
      <c r="M332" s="261"/>
      <c r="N332" s="252"/>
      <c r="V332" s="45"/>
    </row>
    <row r="333" spans="1:22" ht="13.5" thickBot="1">
      <c r="A333" s="431"/>
      <c r="B333" s="262"/>
      <c r="C333" s="262"/>
      <c r="D333" s="263"/>
      <c r="E333" s="264" t="s">
        <v>4</v>
      </c>
      <c r="F333" s="265"/>
      <c r="G333" s="476"/>
      <c r="H333" s="477"/>
      <c r="I333" s="478"/>
      <c r="J333" s="244"/>
      <c r="K333" s="266"/>
      <c r="L333" s="266"/>
      <c r="M333" s="267"/>
      <c r="N333" s="252"/>
      <c r="V333" s="45"/>
    </row>
    <row r="334" spans="1:22" ht="24" customHeight="1" thickBot="1">
      <c r="A334" s="430">
        <f t="shared" ref="A334" si="76">A330+1</f>
        <v>80</v>
      </c>
      <c r="B334" s="193" t="s">
        <v>336</v>
      </c>
      <c r="C334" s="193" t="s">
        <v>338</v>
      </c>
      <c r="D334" s="193" t="s">
        <v>24</v>
      </c>
      <c r="E334" s="447" t="s">
        <v>340</v>
      </c>
      <c r="F334" s="447"/>
      <c r="G334" s="447" t="s">
        <v>332</v>
      </c>
      <c r="H334" s="452"/>
      <c r="I334" s="203"/>
      <c r="J334" s="268"/>
      <c r="K334" s="268"/>
      <c r="L334" s="268"/>
      <c r="M334" s="269"/>
      <c r="N334" s="252"/>
      <c r="V334" s="45"/>
    </row>
    <row r="335" spans="1:22" ht="13.5" thickBot="1">
      <c r="A335" s="430"/>
      <c r="B335" s="253"/>
      <c r="C335" s="253"/>
      <c r="D335" s="254"/>
      <c r="E335" s="255"/>
      <c r="F335" s="256"/>
      <c r="G335" s="473"/>
      <c r="H335" s="474"/>
      <c r="I335" s="475"/>
      <c r="J335" s="257"/>
      <c r="K335" s="258"/>
      <c r="L335" s="259"/>
      <c r="M335" s="171"/>
      <c r="N335" s="252"/>
      <c r="V335" s="45">
        <f>G335</f>
        <v>0</v>
      </c>
    </row>
    <row r="336" spans="1:22" ht="23.25" thickBot="1">
      <c r="A336" s="430"/>
      <c r="B336" s="194" t="s">
        <v>337</v>
      </c>
      <c r="C336" s="194" t="s">
        <v>339</v>
      </c>
      <c r="D336" s="194" t="s">
        <v>23</v>
      </c>
      <c r="E336" s="434" t="s">
        <v>341</v>
      </c>
      <c r="F336" s="434"/>
      <c r="G336" s="453"/>
      <c r="H336" s="454"/>
      <c r="I336" s="455"/>
      <c r="J336" s="260"/>
      <c r="K336" s="259"/>
      <c r="L336" s="232"/>
      <c r="M336" s="261"/>
      <c r="N336" s="252"/>
      <c r="V336" s="45"/>
    </row>
    <row r="337" spans="1:22" ht="13.5" thickBot="1">
      <c r="A337" s="431"/>
      <c r="B337" s="262"/>
      <c r="C337" s="262"/>
      <c r="D337" s="263"/>
      <c r="E337" s="264" t="s">
        <v>4</v>
      </c>
      <c r="F337" s="265"/>
      <c r="G337" s="476"/>
      <c r="H337" s="477"/>
      <c r="I337" s="478"/>
      <c r="J337" s="244"/>
      <c r="K337" s="266"/>
      <c r="L337" s="266"/>
      <c r="M337" s="267"/>
      <c r="N337" s="252"/>
      <c r="V337" s="45"/>
    </row>
    <row r="338" spans="1:22" ht="24" customHeight="1" thickBot="1">
      <c r="A338" s="430">
        <f t="shared" ref="A338" si="77">A334+1</f>
        <v>81</v>
      </c>
      <c r="B338" s="193" t="s">
        <v>336</v>
      </c>
      <c r="C338" s="193" t="s">
        <v>338</v>
      </c>
      <c r="D338" s="193" t="s">
        <v>24</v>
      </c>
      <c r="E338" s="447" t="s">
        <v>340</v>
      </c>
      <c r="F338" s="447"/>
      <c r="G338" s="447" t="s">
        <v>332</v>
      </c>
      <c r="H338" s="452"/>
      <c r="I338" s="203"/>
      <c r="J338" s="268"/>
      <c r="K338" s="268"/>
      <c r="L338" s="268"/>
      <c r="M338" s="269"/>
      <c r="N338" s="252"/>
      <c r="V338" s="45"/>
    </row>
    <row r="339" spans="1:22" ht="13.5" thickBot="1">
      <c r="A339" s="430"/>
      <c r="B339" s="253"/>
      <c r="C339" s="253"/>
      <c r="D339" s="254"/>
      <c r="E339" s="255"/>
      <c r="F339" s="256"/>
      <c r="G339" s="473"/>
      <c r="H339" s="474"/>
      <c r="I339" s="475"/>
      <c r="J339" s="257"/>
      <c r="K339" s="258"/>
      <c r="L339" s="259"/>
      <c r="M339" s="171"/>
      <c r="N339" s="252"/>
      <c r="V339" s="45">
        <f>G339</f>
        <v>0</v>
      </c>
    </row>
    <row r="340" spans="1:22" ht="23.25" thickBot="1">
      <c r="A340" s="430"/>
      <c r="B340" s="194" t="s">
        <v>337</v>
      </c>
      <c r="C340" s="194" t="s">
        <v>339</v>
      </c>
      <c r="D340" s="194" t="s">
        <v>23</v>
      </c>
      <c r="E340" s="434" t="s">
        <v>341</v>
      </c>
      <c r="F340" s="434"/>
      <c r="G340" s="453"/>
      <c r="H340" s="454"/>
      <c r="I340" s="455"/>
      <c r="J340" s="260"/>
      <c r="K340" s="259"/>
      <c r="L340" s="232"/>
      <c r="M340" s="261"/>
      <c r="N340" s="252"/>
      <c r="V340" s="45"/>
    </row>
    <row r="341" spans="1:22" ht="13.5" thickBot="1">
      <c r="A341" s="431"/>
      <c r="B341" s="262"/>
      <c r="C341" s="262"/>
      <c r="D341" s="263"/>
      <c r="E341" s="264" t="s">
        <v>4</v>
      </c>
      <c r="F341" s="265"/>
      <c r="G341" s="476"/>
      <c r="H341" s="477"/>
      <c r="I341" s="478"/>
      <c r="J341" s="244"/>
      <c r="K341" s="266"/>
      <c r="L341" s="266"/>
      <c r="M341" s="267"/>
      <c r="N341" s="252"/>
      <c r="V341" s="45"/>
    </row>
    <row r="342" spans="1:22" ht="24" customHeight="1" thickBot="1">
      <c r="A342" s="430">
        <f t="shared" ref="A342" si="78">A338+1</f>
        <v>82</v>
      </c>
      <c r="B342" s="193" t="s">
        <v>336</v>
      </c>
      <c r="C342" s="193" t="s">
        <v>338</v>
      </c>
      <c r="D342" s="193" t="s">
        <v>24</v>
      </c>
      <c r="E342" s="447" t="s">
        <v>340</v>
      </c>
      <c r="F342" s="447"/>
      <c r="G342" s="447" t="s">
        <v>332</v>
      </c>
      <c r="H342" s="452"/>
      <c r="I342" s="203"/>
      <c r="J342" s="268"/>
      <c r="K342" s="268"/>
      <c r="L342" s="268"/>
      <c r="M342" s="269"/>
      <c r="N342" s="252"/>
      <c r="V342" s="45"/>
    </row>
    <row r="343" spans="1:22" ht="13.5" thickBot="1">
      <c r="A343" s="430"/>
      <c r="B343" s="253"/>
      <c r="C343" s="253"/>
      <c r="D343" s="254"/>
      <c r="E343" s="255"/>
      <c r="F343" s="256"/>
      <c r="G343" s="473"/>
      <c r="H343" s="474"/>
      <c r="I343" s="475"/>
      <c r="J343" s="257"/>
      <c r="K343" s="258"/>
      <c r="L343" s="259"/>
      <c r="M343" s="171"/>
      <c r="N343" s="252"/>
      <c r="V343" s="45">
        <f>G343</f>
        <v>0</v>
      </c>
    </row>
    <row r="344" spans="1:22" ht="23.25" thickBot="1">
      <c r="A344" s="430"/>
      <c r="B344" s="194" t="s">
        <v>337</v>
      </c>
      <c r="C344" s="194" t="s">
        <v>339</v>
      </c>
      <c r="D344" s="194" t="s">
        <v>23</v>
      </c>
      <c r="E344" s="434" t="s">
        <v>341</v>
      </c>
      <c r="F344" s="434"/>
      <c r="G344" s="453"/>
      <c r="H344" s="454"/>
      <c r="I344" s="455"/>
      <c r="J344" s="260"/>
      <c r="K344" s="259"/>
      <c r="L344" s="232"/>
      <c r="M344" s="261"/>
      <c r="N344" s="252"/>
      <c r="V344" s="45"/>
    </row>
    <row r="345" spans="1:22" ht="13.5" thickBot="1">
      <c r="A345" s="431"/>
      <c r="B345" s="262"/>
      <c r="C345" s="262"/>
      <c r="D345" s="263"/>
      <c r="E345" s="264" t="s">
        <v>4</v>
      </c>
      <c r="F345" s="265"/>
      <c r="G345" s="476"/>
      <c r="H345" s="477"/>
      <c r="I345" s="478"/>
      <c r="J345" s="244"/>
      <c r="K345" s="266"/>
      <c r="L345" s="266"/>
      <c r="M345" s="267"/>
      <c r="N345" s="252"/>
      <c r="V345" s="45"/>
    </row>
    <row r="346" spans="1:22" ht="24" customHeight="1" thickBot="1">
      <c r="A346" s="430">
        <f t="shared" ref="A346" si="79">A342+1</f>
        <v>83</v>
      </c>
      <c r="B346" s="193" t="s">
        <v>336</v>
      </c>
      <c r="C346" s="193" t="s">
        <v>338</v>
      </c>
      <c r="D346" s="193" t="s">
        <v>24</v>
      </c>
      <c r="E346" s="447" t="s">
        <v>340</v>
      </c>
      <c r="F346" s="447"/>
      <c r="G346" s="447" t="s">
        <v>332</v>
      </c>
      <c r="H346" s="452"/>
      <c r="I346" s="203"/>
      <c r="J346" s="268"/>
      <c r="K346" s="268"/>
      <c r="L346" s="268"/>
      <c r="M346" s="269"/>
      <c r="N346" s="252"/>
      <c r="V346" s="45"/>
    </row>
    <row r="347" spans="1:22" ht="13.5" thickBot="1">
      <c r="A347" s="430"/>
      <c r="B347" s="253"/>
      <c r="C347" s="253"/>
      <c r="D347" s="254"/>
      <c r="E347" s="255"/>
      <c r="F347" s="256"/>
      <c r="G347" s="473"/>
      <c r="H347" s="474"/>
      <c r="I347" s="475"/>
      <c r="J347" s="257"/>
      <c r="K347" s="258"/>
      <c r="L347" s="259"/>
      <c r="M347" s="171"/>
      <c r="N347" s="252"/>
      <c r="V347" s="45">
        <f>G347</f>
        <v>0</v>
      </c>
    </row>
    <row r="348" spans="1:22" ht="23.25" thickBot="1">
      <c r="A348" s="430"/>
      <c r="B348" s="194" t="s">
        <v>337</v>
      </c>
      <c r="C348" s="194" t="s">
        <v>339</v>
      </c>
      <c r="D348" s="194" t="s">
        <v>23</v>
      </c>
      <c r="E348" s="434" t="s">
        <v>341</v>
      </c>
      <c r="F348" s="434"/>
      <c r="G348" s="453"/>
      <c r="H348" s="454"/>
      <c r="I348" s="455"/>
      <c r="J348" s="260"/>
      <c r="K348" s="259"/>
      <c r="L348" s="232"/>
      <c r="M348" s="261"/>
      <c r="N348" s="252"/>
      <c r="V348" s="45"/>
    </row>
    <row r="349" spans="1:22" ht="13.5" thickBot="1">
      <c r="A349" s="431"/>
      <c r="B349" s="262"/>
      <c r="C349" s="262"/>
      <c r="D349" s="263"/>
      <c r="E349" s="264" t="s">
        <v>4</v>
      </c>
      <c r="F349" s="265"/>
      <c r="G349" s="476"/>
      <c r="H349" s="477"/>
      <c r="I349" s="478"/>
      <c r="J349" s="244"/>
      <c r="K349" s="266"/>
      <c r="L349" s="266"/>
      <c r="M349" s="267"/>
      <c r="N349" s="252"/>
      <c r="V349" s="45"/>
    </row>
    <row r="350" spans="1:22" ht="24" customHeight="1" thickBot="1">
      <c r="A350" s="430">
        <f t="shared" ref="A350" si="80">A346+1</f>
        <v>84</v>
      </c>
      <c r="B350" s="193" t="s">
        <v>336</v>
      </c>
      <c r="C350" s="193" t="s">
        <v>338</v>
      </c>
      <c r="D350" s="193" t="s">
        <v>24</v>
      </c>
      <c r="E350" s="447" t="s">
        <v>340</v>
      </c>
      <c r="F350" s="447"/>
      <c r="G350" s="447" t="s">
        <v>332</v>
      </c>
      <c r="H350" s="452"/>
      <c r="I350" s="203"/>
      <c r="J350" s="268"/>
      <c r="K350" s="268"/>
      <c r="L350" s="268"/>
      <c r="M350" s="269"/>
      <c r="N350" s="252"/>
      <c r="V350" s="45"/>
    </row>
    <row r="351" spans="1:22" ht="13.5" thickBot="1">
      <c r="A351" s="430"/>
      <c r="B351" s="253"/>
      <c r="C351" s="253"/>
      <c r="D351" s="254"/>
      <c r="E351" s="255"/>
      <c r="F351" s="256"/>
      <c r="G351" s="473"/>
      <c r="H351" s="474"/>
      <c r="I351" s="475"/>
      <c r="J351" s="257"/>
      <c r="K351" s="258"/>
      <c r="L351" s="259"/>
      <c r="M351" s="171"/>
      <c r="N351" s="252"/>
      <c r="V351" s="45">
        <f>G351</f>
        <v>0</v>
      </c>
    </row>
    <row r="352" spans="1:22" ht="23.25" thickBot="1">
      <c r="A352" s="430"/>
      <c r="B352" s="194" t="s">
        <v>337</v>
      </c>
      <c r="C352" s="194" t="s">
        <v>339</v>
      </c>
      <c r="D352" s="194" t="s">
        <v>23</v>
      </c>
      <c r="E352" s="434" t="s">
        <v>341</v>
      </c>
      <c r="F352" s="434"/>
      <c r="G352" s="453"/>
      <c r="H352" s="454"/>
      <c r="I352" s="455"/>
      <c r="J352" s="260"/>
      <c r="K352" s="259"/>
      <c r="L352" s="232"/>
      <c r="M352" s="261"/>
      <c r="N352" s="252"/>
      <c r="V352" s="45"/>
    </row>
    <row r="353" spans="1:22" ht="13.5" thickBot="1">
      <c r="A353" s="431"/>
      <c r="B353" s="262"/>
      <c r="C353" s="262"/>
      <c r="D353" s="263"/>
      <c r="E353" s="264" t="s">
        <v>4</v>
      </c>
      <c r="F353" s="265"/>
      <c r="G353" s="476"/>
      <c r="H353" s="477"/>
      <c r="I353" s="478"/>
      <c r="J353" s="244"/>
      <c r="K353" s="266"/>
      <c r="L353" s="266"/>
      <c r="M353" s="267"/>
      <c r="N353" s="252"/>
      <c r="V353" s="45"/>
    </row>
    <row r="354" spans="1:22" ht="24" customHeight="1" thickBot="1">
      <c r="A354" s="430">
        <f t="shared" ref="A354" si="81">A350+1</f>
        <v>85</v>
      </c>
      <c r="B354" s="193" t="s">
        <v>336</v>
      </c>
      <c r="C354" s="193" t="s">
        <v>338</v>
      </c>
      <c r="D354" s="193" t="s">
        <v>24</v>
      </c>
      <c r="E354" s="447" t="s">
        <v>340</v>
      </c>
      <c r="F354" s="447"/>
      <c r="G354" s="447" t="s">
        <v>332</v>
      </c>
      <c r="H354" s="452"/>
      <c r="I354" s="203"/>
      <c r="J354" s="268"/>
      <c r="K354" s="268"/>
      <c r="L354" s="268"/>
      <c r="M354" s="269"/>
      <c r="N354" s="252"/>
      <c r="V354" s="45"/>
    </row>
    <row r="355" spans="1:22" ht="13.5" thickBot="1">
      <c r="A355" s="430"/>
      <c r="B355" s="253"/>
      <c r="C355" s="253"/>
      <c r="D355" s="254"/>
      <c r="E355" s="255"/>
      <c r="F355" s="256"/>
      <c r="G355" s="473"/>
      <c r="H355" s="474"/>
      <c r="I355" s="475"/>
      <c r="J355" s="257"/>
      <c r="K355" s="258"/>
      <c r="L355" s="259"/>
      <c r="M355" s="171"/>
      <c r="N355" s="252"/>
      <c r="V355" s="45">
        <f>G355</f>
        <v>0</v>
      </c>
    </row>
    <row r="356" spans="1:22" ht="23.25" thickBot="1">
      <c r="A356" s="430"/>
      <c r="B356" s="194" t="s">
        <v>337</v>
      </c>
      <c r="C356" s="194" t="s">
        <v>339</v>
      </c>
      <c r="D356" s="194" t="s">
        <v>23</v>
      </c>
      <c r="E356" s="434" t="s">
        <v>341</v>
      </c>
      <c r="F356" s="434"/>
      <c r="G356" s="453"/>
      <c r="H356" s="454"/>
      <c r="I356" s="455"/>
      <c r="J356" s="260"/>
      <c r="K356" s="259"/>
      <c r="L356" s="232"/>
      <c r="M356" s="261"/>
      <c r="N356" s="252"/>
      <c r="V356" s="45"/>
    </row>
    <row r="357" spans="1:22" ht="13.5" thickBot="1">
      <c r="A357" s="431"/>
      <c r="B357" s="262"/>
      <c r="C357" s="262"/>
      <c r="D357" s="263"/>
      <c r="E357" s="264" t="s">
        <v>4</v>
      </c>
      <c r="F357" s="265"/>
      <c r="G357" s="476"/>
      <c r="H357" s="477"/>
      <c r="I357" s="478"/>
      <c r="J357" s="244"/>
      <c r="K357" s="266"/>
      <c r="L357" s="266"/>
      <c r="M357" s="267"/>
      <c r="N357" s="252"/>
      <c r="V357" s="45"/>
    </row>
    <row r="358" spans="1:22" ht="24" customHeight="1" thickBot="1">
      <c r="A358" s="430">
        <f t="shared" ref="A358" si="82">A354+1</f>
        <v>86</v>
      </c>
      <c r="B358" s="193" t="s">
        <v>336</v>
      </c>
      <c r="C358" s="193" t="s">
        <v>338</v>
      </c>
      <c r="D358" s="193" t="s">
        <v>24</v>
      </c>
      <c r="E358" s="447" t="s">
        <v>340</v>
      </c>
      <c r="F358" s="447"/>
      <c r="G358" s="447" t="s">
        <v>332</v>
      </c>
      <c r="H358" s="452"/>
      <c r="I358" s="203"/>
      <c r="J358" s="268"/>
      <c r="K358" s="268"/>
      <c r="L358" s="268"/>
      <c r="M358" s="269"/>
      <c r="N358" s="252"/>
      <c r="V358" s="45"/>
    </row>
    <row r="359" spans="1:22" ht="13.5" thickBot="1">
      <c r="A359" s="430"/>
      <c r="B359" s="253"/>
      <c r="C359" s="253"/>
      <c r="D359" s="254"/>
      <c r="E359" s="255"/>
      <c r="F359" s="256"/>
      <c r="G359" s="473"/>
      <c r="H359" s="474"/>
      <c r="I359" s="475"/>
      <c r="J359" s="257"/>
      <c r="K359" s="258"/>
      <c r="L359" s="259"/>
      <c r="M359" s="171"/>
      <c r="N359" s="252"/>
      <c r="V359" s="45">
        <f>G359</f>
        <v>0</v>
      </c>
    </row>
    <row r="360" spans="1:22" ht="23.25" thickBot="1">
      <c r="A360" s="430"/>
      <c r="B360" s="194" t="s">
        <v>337</v>
      </c>
      <c r="C360" s="194" t="s">
        <v>339</v>
      </c>
      <c r="D360" s="194" t="s">
        <v>23</v>
      </c>
      <c r="E360" s="434" t="s">
        <v>341</v>
      </c>
      <c r="F360" s="434"/>
      <c r="G360" s="453"/>
      <c r="H360" s="454"/>
      <c r="I360" s="455"/>
      <c r="J360" s="260"/>
      <c r="K360" s="259"/>
      <c r="L360" s="232"/>
      <c r="M360" s="261"/>
      <c r="N360" s="252"/>
      <c r="V360" s="45"/>
    </row>
    <row r="361" spans="1:22" ht="13.5" thickBot="1">
      <c r="A361" s="431"/>
      <c r="B361" s="262"/>
      <c r="C361" s="262"/>
      <c r="D361" s="263"/>
      <c r="E361" s="264" t="s">
        <v>4</v>
      </c>
      <c r="F361" s="265"/>
      <c r="G361" s="476"/>
      <c r="H361" s="477"/>
      <c r="I361" s="478"/>
      <c r="J361" s="244"/>
      <c r="K361" s="266"/>
      <c r="L361" s="266"/>
      <c r="M361" s="267"/>
      <c r="N361" s="252"/>
      <c r="V361" s="45"/>
    </row>
    <row r="362" spans="1:22" ht="24" customHeight="1" thickBot="1">
      <c r="A362" s="430">
        <f t="shared" ref="A362" si="83">A358+1</f>
        <v>87</v>
      </c>
      <c r="B362" s="193" t="s">
        <v>336</v>
      </c>
      <c r="C362" s="193" t="s">
        <v>338</v>
      </c>
      <c r="D362" s="193" t="s">
        <v>24</v>
      </c>
      <c r="E362" s="447" t="s">
        <v>340</v>
      </c>
      <c r="F362" s="447"/>
      <c r="G362" s="447" t="s">
        <v>332</v>
      </c>
      <c r="H362" s="452"/>
      <c r="I362" s="203"/>
      <c r="J362" s="268"/>
      <c r="K362" s="268"/>
      <c r="L362" s="268"/>
      <c r="M362" s="269"/>
      <c r="N362" s="252"/>
      <c r="V362" s="45"/>
    </row>
    <row r="363" spans="1:22" ht="13.5" thickBot="1">
      <c r="A363" s="430"/>
      <c r="B363" s="253"/>
      <c r="C363" s="253"/>
      <c r="D363" s="254"/>
      <c r="E363" s="255"/>
      <c r="F363" s="256"/>
      <c r="G363" s="473"/>
      <c r="H363" s="474"/>
      <c r="I363" s="475"/>
      <c r="J363" s="257"/>
      <c r="K363" s="258"/>
      <c r="L363" s="259"/>
      <c r="M363" s="171"/>
      <c r="N363" s="252"/>
      <c r="V363" s="45">
        <f>G363</f>
        <v>0</v>
      </c>
    </row>
    <row r="364" spans="1:22" ht="23.25" thickBot="1">
      <c r="A364" s="430"/>
      <c r="B364" s="194" t="s">
        <v>337</v>
      </c>
      <c r="C364" s="194" t="s">
        <v>339</v>
      </c>
      <c r="D364" s="194" t="s">
        <v>23</v>
      </c>
      <c r="E364" s="434" t="s">
        <v>341</v>
      </c>
      <c r="F364" s="434"/>
      <c r="G364" s="453"/>
      <c r="H364" s="454"/>
      <c r="I364" s="455"/>
      <c r="J364" s="260"/>
      <c r="K364" s="259"/>
      <c r="L364" s="232"/>
      <c r="M364" s="261"/>
      <c r="N364" s="252"/>
      <c r="V364" s="45"/>
    </row>
    <row r="365" spans="1:22" ht="13.5" thickBot="1">
      <c r="A365" s="431"/>
      <c r="B365" s="262"/>
      <c r="C365" s="262"/>
      <c r="D365" s="263"/>
      <c r="E365" s="264" t="s">
        <v>4</v>
      </c>
      <c r="F365" s="265"/>
      <c r="G365" s="476"/>
      <c r="H365" s="477"/>
      <c r="I365" s="478"/>
      <c r="J365" s="244"/>
      <c r="K365" s="266"/>
      <c r="L365" s="266"/>
      <c r="M365" s="267"/>
      <c r="N365" s="252"/>
      <c r="V365" s="45"/>
    </row>
    <row r="366" spans="1:22" ht="24" customHeight="1" thickBot="1">
      <c r="A366" s="430">
        <f t="shared" ref="A366" si="84">A362+1</f>
        <v>88</v>
      </c>
      <c r="B366" s="193" t="s">
        <v>336</v>
      </c>
      <c r="C366" s="193" t="s">
        <v>338</v>
      </c>
      <c r="D366" s="193" t="s">
        <v>24</v>
      </c>
      <c r="E366" s="447" t="s">
        <v>340</v>
      </c>
      <c r="F366" s="447"/>
      <c r="G366" s="447" t="s">
        <v>332</v>
      </c>
      <c r="H366" s="452"/>
      <c r="I366" s="203"/>
      <c r="J366" s="268"/>
      <c r="K366" s="268"/>
      <c r="L366" s="268"/>
      <c r="M366" s="269"/>
      <c r="N366" s="252"/>
      <c r="V366" s="45"/>
    </row>
    <row r="367" spans="1:22" ht="13.5" thickBot="1">
      <c r="A367" s="430"/>
      <c r="B367" s="253"/>
      <c r="C367" s="253"/>
      <c r="D367" s="254"/>
      <c r="E367" s="255"/>
      <c r="F367" s="256"/>
      <c r="G367" s="473"/>
      <c r="H367" s="474"/>
      <c r="I367" s="475"/>
      <c r="J367" s="257"/>
      <c r="K367" s="258"/>
      <c r="L367" s="259"/>
      <c r="M367" s="171"/>
      <c r="N367" s="252"/>
      <c r="V367" s="45">
        <f>G367</f>
        <v>0</v>
      </c>
    </row>
    <row r="368" spans="1:22" ht="23.25" thickBot="1">
      <c r="A368" s="430"/>
      <c r="B368" s="194" t="s">
        <v>337</v>
      </c>
      <c r="C368" s="194" t="s">
        <v>339</v>
      </c>
      <c r="D368" s="194" t="s">
        <v>23</v>
      </c>
      <c r="E368" s="434" t="s">
        <v>341</v>
      </c>
      <c r="F368" s="434"/>
      <c r="G368" s="453"/>
      <c r="H368" s="454"/>
      <c r="I368" s="455"/>
      <c r="J368" s="260"/>
      <c r="K368" s="259"/>
      <c r="L368" s="232"/>
      <c r="M368" s="261"/>
      <c r="N368" s="252"/>
      <c r="V368" s="45"/>
    </row>
    <row r="369" spans="1:22" ht="13.5" thickBot="1">
      <c r="A369" s="431"/>
      <c r="B369" s="262"/>
      <c r="C369" s="262"/>
      <c r="D369" s="263"/>
      <c r="E369" s="264" t="s">
        <v>4</v>
      </c>
      <c r="F369" s="265"/>
      <c r="G369" s="476"/>
      <c r="H369" s="477"/>
      <c r="I369" s="478"/>
      <c r="J369" s="244"/>
      <c r="K369" s="266"/>
      <c r="L369" s="266"/>
      <c r="M369" s="267"/>
      <c r="N369" s="252"/>
      <c r="V369" s="45"/>
    </row>
    <row r="370" spans="1:22" ht="24" customHeight="1" thickBot="1">
      <c r="A370" s="430">
        <f t="shared" ref="A370" si="85">A366+1</f>
        <v>89</v>
      </c>
      <c r="B370" s="193" t="s">
        <v>336</v>
      </c>
      <c r="C370" s="193" t="s">
        <v>338</v>
      </c>
      <c r="D370" s="193" t="s">
        <v>24</v>
      </c>
      <c r="E370" s="447" t="s">
        <v>340</v>
      </c>
      <c r="F370" s="447"/>
      <c r="G370" s="447" t="s">
        <v>332</v>
      </c>
      <c r="H370" s="452"/>
      <c r="I370" s="203"/>
      <c r="J370" s="268"/>
      <c r="K370" s="268"/>
      <c r="L370" s="268"/>
      <c r="M370" s="269"/>
      <c r="N370" s="252"/>
      <c r="V370" s="45"/>
    </row>
    <row r="371" spans="1:22" ht="13.5" thickBot="1">
      <c r="A371" s="430"/>
      <c r="B371" s="253"/>
      <c r="C371" s="253"/>
      <c r="D371" s="254"/>
      <c r="E371" s="255"/>
      <c r="F371" s="256"/>
      <c r="G371" s="473"/>
      <c r="H371" s="474"/>
      <c r="I371" s="475"/>
      <c r="J371" s="257"/>
      <c r="K371" s="258"/>
      <c r="L371" s="259"/>
      <c r="M371" s="171"/>
      <c r="N371" s="252"/>
      <c r="V371" s="45">
        <f>G371</f>
        <v>0</v>
      </c>
    </row>
    <row r="372" spans="1:22" ht="23.25" thickBot="1">
      <c r="A372" s="430"/>
      <c r="B372" s="194" t="s">
        <v>337</v>
      </c>
      <c r="C372" s="194" t="s">
        <v>339</v>
      </c>
      <c r="D372" s="194" t="s">
        <v>23</v>
      </c>
      <c r="E372" s="434" t="s">
        <v>341</v>
      </c>
      <c r="F372" s="434"/>
      <c r="G372" s="453"/>
      <c r="H372" s="454"/>
      <c r="I372" s="455"/>
      <c r="J372" s="260"/>
      <c r="K372" s="259"/>
      <c r="L372" s="232"/>
      <c r="M372" s="261"/>
      <c r="N372" s="252"/>
      <c r="V372" s="45"/>
    </row>
    <row r="373" spans="1:22" ht="13.5" thickBot="1">
      <c r="A373" s="431"/>
      <c r="B373" s="262"/>
      <c r="C373" s="262"/>
      <c r="D373" s="263"/>
      <c r="E373" s="264" t="s">
        <v>4</v>
      </c>
      <c r="F373" s="265"/>
      <c r="G373" s="476"/>
      <c r="H373" s="477"/>
      <c r="I373" s="478"/>
      <c r="J373" s="244"/>
      <c r="K373" s="266"/>
      <c r="L373" s="266"/>
      <c r="M373" s="267"/>
      <c r="N373" s="252"/>
      <c r="V373" s="45"/>
    </row>
    <row r="374" spans="1:22" ht="24" customHeight="1" thickBot="1">
      <c r="A374" s="430">
        <f t="shared" ref="A374" si="86">A370+1</f>
        <v>90</v>
      </c>
      <c r="B374" s="193" t="s">
        <v>336</v>
      </c>
      <c r="C374" s="193" t="s">
        <v>338</v>
      </c>
      <c r="D374" s="193" t="s">
        <v>24</v>
      </c>
      <c r="E374" s="447" t="s">
        <v>340</v>
      </c>
      <c r="F374" s="447"/>
      <c r="G374" s="447" t="s">
        <v>332</v>
      </c>
      <c r="H374" s="452"/>
      <c r="I374" s="203"/>
      <c r="J374" s="268"/>
      <c r="K374" s="268"/>
      <c r="L374" s="268"/>
      <c r="M374" s="269"/>
      <c r="N374" s="252"/>
      <c r="V374" s="45"/>
    </row>
    <row r="375" spans="1:22" ht="13.5" thickBot="1">
      <c r="A375" s="430"/>
      <c r="B375" s="253"/>
      <c r="C375" s="253"/>
      <c r="D375" s="254"/>
      <c r="E375" s="255"/>
      <c r="F375" s="256"/>
      <c r="G375" s="473"/>
      <c r="H375" s="474"/>
      <c r="I375" s="475"/>
      <c r="J375" s="257"/>
      <c r="K375" s="258"/>
      <c r="L375" s="259"/>
      <c r="M375" s="171"/>
      <c r="N375" s="252"/>
      <c r="V375" s="45">
        <f>G375</f>
        <v>0</v>
      </c>
    </row>
    <row r="376" spans="1:22" ht="23.25" thickBot="1">
      <c r="A376" s="430"/>
      <c r="B376" s="194" t="s">
        <v>337</v>
      </c>
      <c r="C376" s="194" t="s">
        <v>339</v>
      </c>
      <c r="D376" s="194" t="s">
        <v>23</v>
      </c>
      <c r="E376" s="434" t="s">
        <v>341</v>
      </c>
      <c r="F376" s="434"/>
      <c r="G376" s="453"/>
      <c r="H376" s="454"/>
      <c r="I376" s="455"/>
      <c r="J376" s="260"/>
      <c r="K376" s="259"/>
      <c r="L376" s="232"/>
      <c r="M376" s="261"/>
      <c r="N376" s="252"/>
      <c r="V376" s="45"/>
    </row>
    <row r="377" spans="1:22" ht="13.5" thickBot="1">
      <c r="A377" s="431"/>
      <c r="B377" s="262"/>
      <c r="C377" s="262"/>
      <c r="D377" s="263"/>
      <c r="E377" s="264" t="s">
        <v>4</v>
      </c>
      <c r="F377" s="265"/>
      <c r="G377" s="476"/>
      <c r="H377" s="477"/>
      <c r="I377" s="478"/>
      <c r="J377" s="244"/>
      <c r="K377" s="266"/>
      <c r="L377" s="266"/>
      <c r="M377" s="267"/>
      <c r="N377" s="252"/>
      <c r="V377" s="45"/>
    </row>
    <row r="378" spans="1:22" ht="24" customHeight="1" thickBot="1">
      <c r="A378" s="430">
        <f t="shared" ref="A378" si="87">A374+1</f>
        <v>91</v>
      </c>
      <c r="B378" s="193" t="s">
        <v>336</v>
      </c>
      <c r="C378" s="193" t="s">
        <v>338</v>
      </c>
      <c r="D378" s="193" t="s">
        <v>24</v>
      </c>
      <c r="E378" s="447" t="s">
        <v>340</v>
      </c>
      <c r="F378" s="447"/>
      <c r="G378" s="447" t="s">
        <v>332</v>
      </c>
      <c r="H378" s="452"/>
      <c r="I378" s="203"/>
      <c r="J378" s="268"/>
      <c r="K378" s="268"/>
      <c r="L378" s="268"/>
      <c r="M378" s="269"/>
      <c r="N378" s="252"/>
      <c r="V378" s="45"/>
    </row>
    <row r="379" spans="1:22" ht="13.5" thickBot="1">
      <c r="A379" s="430"/>
      <c r="B379" s="253"/>
      <c r="C379" s="253"/>
      <c r="D379" s="254"/>
      <c r="E379" s="255"/>
      <c r="F379" s="256"/>
      <c r="G379" s="473"/>
      <c r="H379" s="474"/>
      <c r="I379" s="475"/>
      <c r="J379" s="257"/>
      <c r="K379" s="258"/>
      <c r="L379" s="259"/>
      <c r="M379" s="171"/>
      <c r="N379" s="252"/>
      <c r="V379" s="45">
        <f>G379</f>
        <v>0</v>
      </c>
    </row>
    <row r="380" spans="1:22" ht="23.25" thickBot="1">
      <c r="A380" s="430"/>
      <c r="B380" s="194" t="s">
        <v>337</v>
      </c>
      <c r="C380" s="194" t="s">
        <v>339</v>
      </c>
      <c r="D380" s="194" t="s">
        <v>23</v>
      </c>
      <c r="E380" s="434" t="s">
        <v>341</v>
      </c>
      <c r="F380" s="434"/>
      <c r="G380" s="453"/>
      <c r="H380" s="454"/>
      <c r="I380" s="455"/>
      <c r="J380" s="260"/>
      <c r="K380" s="259"/>
      <c r="L380" s="232"/>
      <c r="M380" s="261"/>
      <c r="N380" s="252"/>
      <c r="V380" s="45"/>
    </row>
    <row r="381" spans="1:22" ht="13.5" thickBot="1">
      <c r="A381" s="431"/>
      <c r="B381" s="262"/>
      <c r="C381" s="262"/>
      <c r="D381" s="263"/>
      <c r="E381" s="264" t="s">
        <v>4</v>
      </c>
      <c r="F381" s="265"/>
      <c r="G381" s="476"/>
      <c r="H381" s="477"/>
      <c r="I381" s="478"/>
      <c r="J381" s="244"/>
      <c r="K381" s="266"/>
      <c r="L381" s="266"/>
      <c r="M381" s="267"/>
      <c r="N381" s="252"/>
      <c r="V381" s="45"/>
    </row>
    <row r="382" spans="1:22" ht="24" customHeight="1" thickBot="1">
      <c r="A382" s="430">
        <f t="shared" ref="A382" si="88">A378+1</f>
        <v>92</v>
      </c>
      <c r="B382" s="193" t="s">
        <v>336</v>
      </c>
      <c r="C382" s="193" t="s">
        <v>338</v>
      </c>
      <c r="D382" s="193" t="s">
        <v>24</v>
      </c>
      <c r="E382" s="447" t="s">
        <v>340</v>
      </c>
      <c r="F382" s="447"/>
      <c r="G382" s="447" t="s">
        <v>332</v>
      </c>
      <c r="H382" s="452"/>
      <c r="I382" s="203"/>
      <c r="J382" s="268"/>
      <c r="K382" s="268"/>
      <c r="L382" s="268"/>
      <c r="M382" s="269"/>
      <c r="N382" s="252"/>
      <c r="V382" s="45"/>
    </row>
    <row r="383" spans="1:22" ht="13.5" thickBot="1">
      <c r="A383" s="430"/>
      <c r="B383" s="253"/>
      <c r="C383" s="253"/>
      <c r="D383" s="254"/>
      <c r="E383" s="255"/>
      <c r="F383" s="256"/>
      <c r="G383" s="473"/>
      <c r="H383" s="474"/>
      <c r="I383" s="475"/>
      <c r="J383" s="257"/>
      <c r="K383" s="258"/>
      <c r="L383" s="259"/>
      <c r="M383" s="171"/>
      <c r="N383" s="252"/>
      <c r="V383" s="45">
        <f>G383</f>
        <v>0</v>
      </c>
    </row>
    <row r="384" spans="1:22" ht="23.25" thickBot="1">
      <c r="A384" s="430"/>
      <c r="B384" s="194" t="s">
        <v>337</v>
      </c>
      <c r="C384" s="194" t="s">
        <v>339</v>
      </c>
      <c r="D384" s="194" t="s">
        <v>23</v>
      </c>
      <c r="E384" s="434" t="s">
        <v>341</v>
      </c>
      <c r="F384" s="434"/>
      <c r="G384" s="453"/>
      <c r="H384" s="454"/>
      <c r="I384" s="455"/>
      <c r="J384" s="260"/>
      <c r="K384" s="259"/>
      <c r="L384" s="232"/>
      <c r="M384" s="261"/>
      <c r="N384" s="252"/>
      <c r="V384" s="45"/>
    </row>
    <row r="385" spans="1:22" ht="13.5" thickBot="1">
      <c r="A385" s="431"/>
      <c r="B385" s="262"/>
      <c r="C385" s="262"/>
      <c r="D385" s="263"/>
      <c r="E385" s="264" t="s">
        <v>4</v>
      </c>
      <c r="F385" s="265"/>
      <c r="G385" s="476"/>
      <c r="H385" s="477"/>
      <c r="I385" s="478"/>
      <c r="J385" s="244"/>
      <c r="K385" s="266"/>
      <c r="L385" s="266"/>
      <c r="M385" s="267"/>
      <c r="N385" s="252"/>
      <c r="V385" s="45"/>
    </row>
    <row r="386" spans="1:22" ht="24" customHeight="1" thickBot="1">
      <c r="A386" s="430">
        <f t="shared" ref="A386" si="89">A382+1</f>
        <v>93</v>
      </c>
      <c r="B386" s="193" t="s">
        <v>336</v>
      </c>
      <c r="C386" s="193" t="s">
        <v>338</v>
      </c>
      <c r="D386" s="193" t="s">
        <v>24</v>
      </c>
      <c r="E386" s="447" t="s">
        <v>340</v>
      </c>
      <c r="F386" s="447"/>
      <c r="G386" s="447" t="s">
        <v>332</v>
      </c>
      <c r="H386" s="452"/>
      <c r="I386" s="203"/>
      <c r="J386" s="268"/>
      <c r="K386" s="268"/>
      <c r="L386" s="268"/>
      <c r="M386" s="269"/>
      <c r="N386" s="252"/>
      <c r="V386" s="45"/>
    </row>
    <row r="387" spans="1:22" ht="13.5" thickBot="1">
      <c r="A387" s="430"/>
      <c r="B387" s="253"/>
      <c r="C387" s="253"/>
      <c r="D387" s="254"/>
      <c r="E387" s="255"/>
      <c r="F387" s="256"/>
      <c r="G387" s="473"/>
      <c r="H387" s="474"/>
      <c r="I387" s="475"/>
      <c r="J387" s="257"/>
      <c r="K387" s="258"/>
      <c r="L387" s="259"/>
      <c r="M387" s="171"/>
      <c r="N387" s="252"/>
      <c r="V387" s="45">
        <f>G387</f>
        <v>0</v>
      </c>
    </row>
    <row r="388" spans="1:22" ht="23.25" thickBot="1">
      <c r="A388" s="430"/>
      <c r="B388" s="194" t="s">
        <v>337</v>
      </c>
      <c r="C388" s="194" t="s">
        <v>339</v>
      </c>
      <c r="D388" s="194" t="s">
        <v>23</v>
      </c>
      <c r="E388" s="434" t="s">
        <v>341</v>
      </c>
      <c r="F388" s="434"/>
      <c r="G388" s="453"/>
      <c r="H388" s="454"/>
      <c r="I388" s="455"/>
      <c r="J388" s="260"/>
      <c r="K388" s="259"/>
      <c r="L388" s="232"/>
      <c r="M388" s="261"/>
      <c r="N388" s="252"/>
      <c r="V388" s="45"/>
    </row>
    <row r="389" spans="1:22" ht="13.5" thickBot="1">
      <c r="A389" s="431"/>
      <c r="B389" s="262"/>
      <c r="C389" s="262"/>
      <c r="D389" s="263"/>
      <c r="E389" s="264" t="s">
        <v>4</v>
      </c>
      <c r="F389" s="265"/>
      <c r="G389" s="476"/>
      <c r="H389" s="477"/>
      <c r="I389" s="478"/>
      <c r="J389" s="244"/>
      <c r="K389" s="266"/>
      <c r="L389" s="266"/>
      <c r="M389" s="267"/>
      <c r="N389" s="252"/>
      <c r="V389" s="45"/>
    </row>
    <row r="390" spans="1:22" ht="24" customHeight="1" thickBot="1">
      <c r="A390" s="430">
        <f t="shared" ref="A390" si="90">A386+1</f>
        <v>94</v>
      </c>
      <c r="B390" s="193" t="s">
        <v>336</v>
      </c>
      <c r="C390" s="193" t="s">
        <v>338</v>
      </c>
      <c r="D390" s="193" t="s">
        <v>24</v>
      </c>
      <c r="E390" s="447" t="s">
        <v>340</v>
      </c>
      <c r="F390" s="447"/>
      <c r="G390" s="447" t="s">
        <v>332</v>
      </c>
      <c r="H390" s="452"/>
      <c r="I390" s="203"/>
      <c r="J390" s="268"/>
      <c r="K390" s="268"/>
      <c r="L390" s="268"/>
      <c r="M390" s="269"/>
      <c r="N390" s="252"/>
      <c r="V390" s="45"/>
    </row>
    <row r="391" spans="1:22" ht="13.5" thickBot="1">
      <c r="A391" s="430"/>
      <c r="B391" s="253"/>
      <c r="C391" s="253"/>
      <c r="D391" s="254"/>
      <c r="E391" s="255"/>
      <c r="F391" s="256"/>
      <c r="G391" s="473"/>
      <c r="H391" s="474"/>
      <c r="I391" s="475"/>
      <c r="J391" s="257"/>
      <c r="K391" s="258"/>
      <c r="L391" s="259"/>
      <c r="M391" s="171"/>
      <c r="N391" s="252"/>
      <c r="V391" s="45">
        <f>G391</f>
        <v>0</v>
      </c>
    </row>
    <row r="392" spans="1:22" ht="23.25" thickBot="1">
      <c r="A392" s="430"/>
      <c r="B392" s="194" t="s">
        <v>337</v>
      </c>
      <c r="C392" s="194" t="s">
        <v>339</v>
      </c>
      <c r="D392" s="194" t="s">
        <v>23</v>
      </c>
      <c r="E392" s="434" t="s">
        <v>341</v>
      </c>
      <c r="F392" s="434"/>
      <c r="G392" s="453"/>
      <c r="H392" s="454"/>
      <c r="I392" s="455"/>
      <c r="J392" s="260"/>
      <c r="K392" s="259"/>
      <c r="L392" s="232"/>
      <c r="M392" s="261"/>
      <c r="N392" s="252"/>
      <c r="V392" s="45"/>
    </row>
    <row r="393" spans="1:22" ht="13.5" thickBot="1">
      <c r="A393" s="431"/>
      <c r="B393" s="262"/>
      <c r="C393" s="262"/>
      <c r="D393" s="263"/>
      <c r="E393" s="264" t="s">
        <v>4</v>
      </c>
      <c r="F393" s="265"/>
      <c r="G393" s="476"/>
      <c r="H393" s="477"/>
      <c r="I393" s="478"/>
      <c r="J393" s="244"/>
      <c r="K393" s="266"/>
      <c r="L393" s="266"/>
      <c r="M393" s="267"/>
      <c r="N393" s="252"/>
      <c r="V393" s="45"/>
    </row>
    <row r="394" spans="1:22" ht="24" customHeight="1" thickBot="1">
      <c r="A394" s="430">
        <f t="shared" ref="A394" si="91">A390+1</f>
        <v>95</v>
      </c>
      <c r="B394" s="193" t="s">
        <v>336</v>
      </c>
      <c r="C394" s="193" t="s">
        <v>338</v>
      </c>
      <c r="D394" s="193" t="s">
        <v>24</v>
      </c>
      <c r="E394" s="447" t="s">
        <v>340</v>
      </c>
      <c r="F394" s="447"/>
      <c r="G394" s="447" t="s">
        <v>332</v>
      </c>
      <c r="H394" s="452"/>
      <c r="I394" s="203"/>
      <c r="J394" s="268"/>
      <c r="K394" s="268"/>
      <c r="L394" s="268"/>
      <c r="M394" s="269"/>
      <c r="N394" s="252"/>
      <c r="V394" s="45"/>
    </row>
    <row r="395" spans="1:22" ht="13.5" thickBot="1">
      <c r="A395" s="430"/>
      <c r="B395" s="253"/>
      <c r="C395" s="253"/>
      <c r="D395" s="254"/>
      <c r="E395" s="255"/>
      <c r="F395" s="256"/>
      <c r="G395" s="473"/>
      <c r="H395" s="474"/>
      <c r="I395" s="475"/>
      <c r="J395" s="257"/>
      <c r="K395" s="258"/>
      <c r="L395" s="259"/>
      <c r="M395" s="171"/>
      <c r="N395" s="252"/>
      <c r="V395" s="45">
        <f>G395</f>
        <v>0</v>
      </c>
    </row>
    <row r="396" spans="1:22" ht="23.25" thickBot="1">
      <c r="A396" s="430"/>
      <c r="B396" s="194" t="s">
        <v>337</v>
      </c>
      <c r="C396" s="194" t="s">
        <v>339</v>
      </c>
      <c r="D396" s="194" t="s">
        <v>23</v>
      </c>
      <c r="E396" s="434" t="s">
        <v>341</v>
      </c>
      <c r="F396" s="434"/>
      <c r="G396" s="453"/>
      <c r="H396" s="454"/>
      <c r="I396" s="455"/>
      <c r="J396" s="260"/>
      <c r="K396" s="259"/>
      <c r="L396" s="232"/>
      <c r="M396" s="261"/>
      <c r="N396" s="252"/>
      <c r="V396" s="45"/>
    </row>
    <row r="397" spans="1:22" ht="13.5" thickBot="1">
      <c r="A397" s="431"/>
      <c r="B397" s="262"/>
      <c r="C397" s="262"/>
      <c r="D397" s="263"/>
      <c r="E397" s="264" t="s">
        <v>4</v>
      </c>
      <c r="F397" s="265"/>
      <c r="G397" s="476"/>
      <c r="H397" s="477"/>
      <c r="I397" s="478"/>
      <c r="J397" s="244"/>
      <c r="K397" s="266"/>
      <c r="L397" s="266"/>
      <c r="M397" s="267"/>
      <c r="N397" s="252"/>
      <c r="V397" s="45"/>
    </row>
    <row r="398" spans="1:22" ht="24" customHeight="1" thickBot="1">
      <c r="A398" s="430">
        <f t="shared" ref="A398" si="92">A394+1</f>
        <v>96</v>
      </c>
      <c r="B398" s="193" t="s">
        <v>336</v>
      </c>
      <c r="C398" s="193" t="s">
        <v>338</v>
      </c>
      <c r="D398" s="193" t="s">
        <v>24</v>
      </c>
      <c r="E398" s="447" t="s">
        <v>340</v>
      </c>
      <c r="F398" s="447"/>
      <c r="G398" s="447" t="s">
        <v>332</v>
      </c>
      <c r="H398" s="452"/>
      <c r="I398" s="203"/>
      <c r="J398" s="268"/>
      <c r="K398" s="268"/>
      <c r="L398" s="268"/>
      <c r="M398" s="269"/>
      <c r="N398" s="252"/>
      <c r="V398" s="45"/>
    </row>
    <row r="399" spans="1:22" ht="13.5" thickBot="1">
      <c r="A399" s="430"/>
      <c r="B399" s="253"/>
      <c r="C399" s="253"/>
      <c r="D399" s="254"/>
      <c r="E399" s="255"/>
      <c r="F399" s="256"/>
      <c r="G399" s="473"/>
      <c r="H399" s="474"/>
      <c r="I399" s="475"/>
      <c r="J399" s="257"/>
      <c r="K399" s="258"/>
      <c r="L399" s="259"/>
      <c r="M399" s="171"/>
      <c r="N399" s="252"/>
      <c r="V399" s="45">
        <f>G399</f>
        <v>0</v>
      </c>
    </row>
    <row r="400" spans="1:22" ht="23.25" thickBot="1">
      <c r="A400" s="430"/>
      <c r="B400" s="194" t="s">
        <v>337</v>
      </c>
      <c r="C400" s="194" t="s">
        <v>339</v>
      </c>
      <c r="D400" s="194" t="s">
        <v>23</v>
      </c>
      <c r="E400" s="434" t="s">
        <v>341</v>
      </c>
      <c r="F400" s="434"/>
      <c r="G400" s="453"/>
      <c r="H400" s="454"/>
      <c r="I400" s="455"/>
      <c r="J400" s="260"/>
      <c r="K400" s="259"/>
      <c r="L400" s="232"/>
      <c r="M400" s="261"/>
      <c r="N400" s="252"/>
      <c r="V400" s="45"/>
    </row>
    <row r="401" spans="1:22" ht="13.5" thickBot="1">
      <c r="A401" s="431"/>
      <c r="B401" s="262"/>
      <c r="C401" s="262"/>
      <c r="D401" s="263"/>
      <c r="E401" s="264" t="s">
        <v>4</v>
      </c>
      <c r="F401" s="265"/>
      <c r="G401" s="476"/>
      <c r="H401" s="477"/>
      <c r="I401" s="478"/>
      <c r="J401" s="244"/>
      <c r="K401" s="266"/>
      <c r="L401" s="266"/>
      <c r="M401" s="267"/>
      <c r="N401" s="252"/>
      <c r="V401" s="45"/>
    </row>
    <row r="402" spans="1:22" ht="24" customHeight="1" thickBot="1">
      <c r="A402" s="430">
        <f t="shared" ref="A402" si="93">A398+1</f>
        <v>97</v>
      </c>
      <c r="B402" s="193" t="s">
        <v>336</v>
      </c>
      <c r="C402" s="193" t="s">
        <v>338</v>
      </c>
      <c r="D402" s="193" t="s">
        <v>24</v>
      </c>
      <c r="E402" s="447" t="s">
        <v>340</v>
      </c>
      <c r="F402" s="447"/>
      <c r="G402" s="447" t="s">
        <v>332</v>
      </c>
      <c r="H402" s="452"/>
      <c r="I402" s="203"/>
      <c r="J402" s="268"/>
      <c r="K402" s="268"/>
      <c r="L402" s="268"/>
      <c r="M402" s="269"/>
      <c r="N402" s="252"/>
      <c r="V402" s="45"/>
    </row>
    <row r="403" spans="1:22" ht="13.5" thickBot="1">
      <c r="A403" s="430"/>
      <c r="B403" s="253"/>
      <c r="C403" s="253"/>
      <c r="D403" s="254"/>
      <c r="E403" s="255"/>
      <c r="F403" s="256"/>
      <c r="G403" s="473"/>
      <c r="H403" s="474"/>
      <c r="I403" s="475"/>
      <c r="J403" s="257"/>
      <c r="K403" s="258"/>
      <c r="L403" s="259"/>
      <c r="M403" s="171"/>
      <c r="N403" s="252"/>
      <c r="V403" s="45">
        <f>G403</f>
        <v>0</v>
      </c>
    </row>
    <row r="404" spans="1:22" ht="23.25" thickBot="1">
      <c r="A404" s="430"/>
      <c r="B404" s="194" t="s">
        <v>337</v>
      </c>
      <c r="C404" s="194" t="s">
        <v>339</v>
      </c>
      <c r="D404" s="194" t="s">
        <v>23</v>
      </c>
      <c r="E404" s="434" t="s">
        <v>341</v>
      </c>
      <c r="F404" s="434"/>
      <c r="G404" s="453"/>
      <c r="H404" s="454"/>
      <c r="I404" s="455"/>
      <c r="J404" s="260"/>
      <c r="K404" s="259"/>
      <c r="L404" s="232"/>
      <c r="M404" s="261"/>
      <c r="N404" s="252"/>
      <c r="V404" s="45"/>
    </row>
    <row r="405" spans="1:22" ht="13.5" thickBot="1">
      <c r="A405" s="431"/>
      <c r="B405" s="262"/>
      <c r="C405" s="262"/>
      <c r="D405" s="263"/>
      <c r="E405" s="264" t="s">
        <v>4</v>
      </c>
      <c r="F405" s="265"/>
      <c r="G405" s="476"/>
      <c r="H405" s="477"/>
      <c r="I405" s="478"/>
      <c r="J405" s="244"/>
      <c r="K405" s="266"/>
      <c r="L405" s="266"/>
      <c r="M405" s="267"/>
      <c r="N405" s="252"/>
      <c r="V405" s="45"/>
    </row>
    <row r="406" spans="1:22" ht="24" customHeight="1" thickBot="1">
      <c r="A406" s="430">
        <f t="shared" ref="A406" si="94">A402+1</f>
        <v>98</v>
      </c>
      <c r="B406" s="193" t="s">
        <v>336</v>
      </c>
      <c r="C406" s="193" t="s">
        <v>338</v>
      </c>
      <c r="D406" s="193" t="s">
        <v>24</v>
      </c>
      <c r="E406" s="447" t="s">
        <v>340</v>
      </c>
      <c r="F406" s="447"/>
      <c r="G406" s="447" t="s">
        <v>332</v>
      </c>
      <c r="H406" s="452"/>
      <c r="I406" s="203"/>
      <c r="J406" s="268"/>
      <c r="K406" s="268"/>
      <c r="L406" s="268"/>
      <c r="M406" s="269"/>
      <c r="N406" s="252"/>
      <c r="V406" s="45"/>
    </row>
    <row r="407" spans="1:22" ht="13.5" thickBot="1">
      <c r="A407" s="430"/>
      <c r="B407" s="253"/>
      <c r="C407" s="253"/>
      <c r="D407" s="254"/>
      <c r="E407" s="255"/>
      <c r="F407" s="256"/>
      <c r="G407" s="473"/>
      <c r="H407" s="474"/>
      <c r="I407" s="475"/>
      <c r="J407" s="257"/>
      <c r="K407" s="258"/>
      <c r="L407" s="259"/>
      <c r="M407" s="171"/>
      <c r="N407" s="252"/>
      <c r="V407" s="45">
        <f>G407</f>
        <v>0</v>
      </c>
    </row>
    <row r="408" spans="1:22" ht="23.25" thickBot="1">
      <c r="A408" s="430"/>
      <c r="B408" s="194" t="s">
        <v>337</v>
      </c>
      <c r="C408" s="194" t="s">
        <v>339</v>
      </c>
      <c r="D408" s="194" t="s">
        <v>23</v>
      </c>
      <c r="E408" s="434" t="s">
        <v>341</v>
      </c>
      <c r="F408" s="434"/>
      <c r="G408" s="453"/>
      <c r="H408" s="454"/>
      <c r="I408" s="455"/>
      <c r="J408" s="260"/>
      <c r="K408" s="259"/>
      <c r="L408" s="232"/>
      <c r="M408" s="261"/>
      <c r="N408" s="252"/>
      <c r="V408" s="45"/>
    </row>
    <row r="409" spans="1:22" ht="13.5" thickBot="1">
      <c r="A409" s="431"/>
      <c r="B409" s="262"/>
      <c r="C409" s="262"/>
      <c r="D409" s="263"/>
      <c r="E409" s="264" t="s">
        <v>4</v>
      </c>
      <c r="F409" s="265"/>
      <c r="G409" s="476"/>
      <c r="H409" s="477"/>
      <c r="I409" s="478"/>
      <c r="J409" s="244"/>
      <c r="K409" s="266"/>
      <c r="L409" s="266"/>
      <c r="M409" s="267"/>
      <c r="N409" s="252"/>
      <c r="V409" s="45"/>
    </row>
    <row r="410" spans="1:22" ht="24" customHeight="1" thickBot="1">
      <c r="A410" s="430">
        <f t="shared" ref="A410" si="95">A406+1</f>
        <v>99</v>
      </c>
      <c r="B410" s="193" t="s">
        <v>336</v>
      </c>
      <c r="C410" s="193" t="s">
        <v>338</v>
      </c>
      <c r="D410" s="193" t="s">
        <v>24</v>
      </c>
      <c r="E410" s="447" t="s">
        <v>340</v>
      </c>
      <c r="F410" s="447"/>
      <c r="G410" s="447" t="s">
        <v>332</v>
      </c>
      <c r="H410" s="452"/>
      <c r="I410" s="203"/>
      <c r="J410" s="268"/>
      <c r="K410" s="268"/>
      <c r="L410" s="268"/>
      <c r="M410" s="269"/>
      <c r="N410" s="252"/>
      <c r="V410" s="45"/>
    </row>
    <row r="411" spans="1:22" ht="13.5" thickBot="1">
      <c r="A411" s="430"/>
      <c r="B411" s="253"/>
      <c r="C411" s="253"/>
      <c r="D411" s="254"/>
      <c r="E411" s="255"/>
      <c r="F411" s="256"/>
      <c r="G411" s="473"/>
      <c r="H411" s="474"/>
      <c r="I411" s="475"/>
      <c r="J411" s="257"/>
      <c r="K411" s="258"/>
      <c r="L411" s="259"/>
      <c r="M411" s="171"/>
      <c r="N411" s="252"/>
      <c r="V411" s="45">
        <f>G411</f>
        <v>0</v>
      </c>
    </row>
    <row r="412" spans="1:22" ht="23.25" thickBot="1">
      <c r="A412" s="430"/>
      <c r="B412" s="194" t="s">
        <v>337</v>
      </c>
      <c r="C412" s="194" t="s">
        <v>339</v>
      </c>
      <c r="D412" s="194" t="s">
        <v>23</v>
      </c>
      <c r="E412" s="434" t="s">
        <v>341</v>
      </c>
      <c r="F412" s="434"/>
      <c r="G412" s="453"/>
      <c r="H412" s="454"/>
      <c r="I412" s="455"/>
      <c r="J412" s="260"/>
      <c r="K412" s="259"/>
      <c r="L412" s="232"/>
      <c r="M412" s="261"/>
      <c r="N412" s="252"/>
      <c r="V412" s="45"/>
    </row>
    <row r="413" spans="1:22" ht="13.5" thickBot="1">
      <c r="A413" s="431"/>
      <c r="B413" s="262"/>
      <c r="C413" s="262"/>
      <c r="D413" s="263"/>
      <c r="E413" s="264" t="s">
        <v>4</v>
      </c>
      <c r="F413" s="265"/>
      <c r="G413" s="476"/>
      <c r="H413" s="477"/>
      <c r="I413" s="478"/>
      <c r="J413" s="244"/>
      <c r="K413" s="266"/>
      <c r="L413" s="266"/>
      <c r="M413" s="267"/>
      <c r="N413" s="252"/>
      <c r="V413" s="45"/>
    </row>
    <row r="414" spans="1:22" ht="24" customHeight="1" thickBot="1">
      <c r="A414" s="430">
        <f t="shared" ref="A414" si="96">A410+1</f>
        <v>100</v>
      </c>
      <c r="B414" s="193" t="s">
        <v>336</v>
      </c>
      <c r="C414" s="193" t="s">
        <v>338</v>
      </c>
      <c r="D414" s="193" t="s">
        <v>24</v>
      </c>
      <c r="E414" s="447" t="s">
        <v>340</v>
      </c>
      <c r="F414" s="447"/>
      <c r="G414" s="447" t="s">
        <v>332</v>
      </c>
      <c r="H414" s="452"/>
      <c r="I414" s="203"/>
      <c r="J414" s="268" t="s">
        <v>2</v>
      </c>
      <c r="K414" s="268"/>
      <c r="L414" s="268"/>
      <c r="M414" s="269"/>
      <c r="N414" s="252"/>
      <c r="V414" s="45"/>
    </row>
    <row r="415" spans="1:22" ht="13.5" thickBot="1">
      <c r="A415" s="430"/>
      <c r="B415" s="253"/>
      <c r="C415" s="253"/>
      <c r="D415" s="254"/>
      <c r="E415" s="255"/>
      <c r="F415" s="256"/>
      <c r="G415" s="473"/>
      <c r="H415" s="474"/>
      <c r="I415" s="475"/>
      <c r="J415" s="257" t="s">
        <v>2</v>
      </c>
      <c r="K415" s="258"/>
      <c r="L415" s="259"/>
      <c r="M415" s="171"/>
      <c r="N415" s="252"/>
      <c r="V415" s="45">
        <f>G415</f>
        <v>0</v>
      </c>
    </row>
    <row r="416" spans="1:22" ht="23.25" thickBot="1">
      <c r="A416" s="430"/>
      <c r="B416" s="194" t="s">
        <v>337</v>
      </c>
      <c r="C416" s="194" t="s">
        <v>339</v>
      </c>
      <c r="D416" s="194" t="s">
        <v>23</v>
      </c>
      <c r="E416" s="434" t="s">
        <v>341</v>
      </c>
      <c r="F416" s="434"/>
      <c r="G416" s="453"/>
      <c r="H416" s="454"/>
      <c r="I416" s="455"/>
      <c r="J416" s="260" t="s">
        <v>1</v>
      </c>
      <c r="K416" s="259"/>
      <c r="L416" s="232"/>
      <c r="M416" s="261"/>
      <c r="N416" s="252"/>
    </row>
    <row r="417" spans="1:17" ht="13.5" thickBot="1">
      <c r="A417" s="431"/>
      <c r="B417" s="262"/>
      <c r="C417" s="262"/>
      <c r="D417" s="263"/>
      <c r="E417" s="264" t="s">
        <v>4</v>
      </c>
      <c r="F417" s="265"/>
      <c r="G417" s="476"/>
      <c r="H417" s="477"/>
      <c r="I417" s="478"/>
      <c r="J417" s="244" t="s">
        <v>0</v>
      </c>
      <c r="K417" s="266"/>
      <c r="L417" s="266"/>
      <c r="M417" s="267"/>
      <c r="N417" s="252"/>
    </row>
    <row r="419" spans="1:17" ht="13.5" thickBot="1"/>
    <row r="420" spans="1:17">
      <c r="P420" s="27" t="s">
        <v>328</v>
      </c>
      <c r="Q420" s="207"/>
    </row>
    <row r="421" spans="1:17">
      <c r="P421" s="29"/>
      <c r="Q421" s="200"/>
    </row>
    <row r="422" spans="1:17" ht="36">
      <c r="B422" s="199"/>
      <c r="P422" s="30" t="b">
        <v>0</v>
      </c>
      <c r="Q422" s="41" t="str">
        <f xml:space="preserve"> CONCATENATE("OCTOBER 1, ",$M$7-1,"- MARCH 31, ",$M$7)</f>
        <v>OCTOBER 1, 2019- MARCH 31, 2020</v>
      </c>
    </row>
    <row r="423" spans="1:17" ht="36">
      <c r="B423" s="199"/>
      <c r="P423" s="30" t="b">
        <v>1</v>
      </c>
      <c r="Q423" s="41" t="str">
        <f xml:space="preserve"> CONCATENATE("APRIL 1 - SEPTEMBER 30, ",$M$7)</f>
        <v>APRIL 1 - SEPTEMBER 30, 2020</v>
      </c>
    </row>
    <row r="424" spans="1:17">
      <c r="P424" s="30" t="b">
        <v>0</v>
      </c>
      <c r="Q424" s="31"/>
    </row>
    <row r="425" spans="1:17" ht="13.5" thickBot="1">
      <c r="P425" s="32">
        <v>1</v>
      </c>
      <c r="Q425" s="33"/>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B10" sqref="B10:F10"/>
    </sheetView>
  </sheetViews>
  <sheetFormatPr defaultColWidth="9.140625" defaultRowHeight="12.75"/>
  <cols>
    <col min="1" max="1" width="3.85546875" style="198" customWidth="1"/>
    <col min="2" max="2" width="16.140625" style="198" customWidth="1"/>
    <col min="3" max="3" width="17.7109375" style="198" customWidth="1"/>
    <col min="4" max="4" width="14.42578125" style="198" customWidth="1"/>
    <col min="5" max="5" width="18.7109375" style="198" hidden="1" customWidth="1"/>
    <col min="6" max="6" width="14.85546875" style="198" customWidth="1"/>
    <col min="7" max="7" width="3" style="198" customWidth="1"/>
    <col min="8" max="8" width="11.28515625" style="198" customWidth="1"/>
    <col min="9" max="9" width="3" style="198" customWidth="1"/>
    <col min="10" max="10" width="12.28515625" style="198" customWidth="1"/>
    <col min="11" max="11" width="9.140625" style="198" customWidth="1"/>
    <col min="12" max="12" width="8.85546875" style="198" customWidth="1"/>
    <col min="13" max="13" width="8" style="198" customWidth="1"/>
    <col min="14" max="14" width="0.140625" style="198" customWidth="1"/>
    <col min="15" max="15" width="9.140625" style="198"/>
    <col min="16" max="16" width="20.28515625" style="198" bestFit="1" customWidth="1"/>
    <col min="17" max="20" width="9.140625" style="198"/>
    <col min="21" max="21" width="9.42578125" style="198" customWidth="1"/>
    <col min="22" max="22" width="13.7109375" style="42" customWidth="1"/>
    <col min="23" max="16384" width="9.140625" style="198"/>
  </cols>
  <sheetData>
    <row r="1" spans="1:19" s="198" customFormat="1" hidden="1"/>
    <row r="2" spans="1:19" s="198" customFormat="1">
      <c r="J2" s="376" t="s">
        <v>364</v>
      </c>
      <c r="K2" s="377"/>
      <c r="L2" s="377"/>
      <c r="M2" s="377"/>
      <c r="P2" s="379"/>
      <c r="Q2" s="379"/>
      <c r="R2" s="379"/>
      <c r="S2" s="379"/>
    </row>
    <row r="3" spans="1:19" s="198" customFormat="1">
      <c r="J3" s="377"/>
      <c r="K3" s="377"/>
      <c r="L3" s="377"/>
      <c r="M3" s="377"/>
      <c r="P3" s="380"/>
      <c r="Q3" s="380"/>
      <c r="R3" s="380"/>
      <c r="S3" s="380"/>
    </row>
    <row r="4" spans="1:19" s="198" customFormat="1" ht="13.5" thickBot="1">
      <c r="A4" s="199"/>
      <c r="B4" s="199"/>
      <c r="C4" s="199"/>
      <c r="D4" s="199"/>
      <c r="E4" s="199"/>
      <c r="F4" s="199"/>
      <c r="G4" s="199"/>
      <c r="H4" s="199"/>
      <c r="I4" s="199"/>
      <c r="J4" s="510"/>
      <c r="K4" s="510"/>
      <c r="L4" s="510"/>
      <c r="M4" s="510"/>
      <c r="P4" s="381"/>
      <c r="Q4" s="381"/>
      <c r="R4" s="381"/>
      <c r="S4" s="381"/>
    </row>
    <row r="5" spans="1:19" s="198" customFormat="1" ht="30" customHeight="1" thickTop="1" thickBot="1">
      <c r="A5" s="511" t="str">
        <f>CONCATENATE("1353 Travel Report for ",B9,", ",B10," for the reporting period ",IF(G9=0,IF(I9=0,CONCATENATE("[MARK REPORTING PERIOD]"),CONCATENATE(Q423)), CONCATENATE(Q422)))</f>
        <v>1353 Travel Report for Department of Homeland Security, OPS for the reporting period [MARK REPORTING PERIOD]</v>
      </c>
      <c r="B5" s="512"/>
      <c r="C5" s="512"/>
      <c r="D5" s="512"/>
      <c r="E5" s="512"/>
      <c r="F5" s="512"/>
      <c r="G5" s="512"/>
      <c r="H5" s="512"/>
      <c r="I5" s="512"/>
      <c r="J5" s="512"/>
      <c r="K5" s="512"/>
      <c r="L5" s="512"/>
      <c r="M5" s="512"/>
      <c r="N5" s="204"/>
      <c r="O5" s="199"/>
      <c r="Q5" s="3"/>
    </row>
    <row r="6" spans="1:19" s="198" customFormat="1" ht="13.5" customHeight="1" thickTop="1">
      <c r="A6" s="513" t="s">
        <v>9</v>
      </c>
      <c r="B6" s="385" t="s">
        <v>363</v>
      </c>
      <c r="C6" s="386"/>
      <c r="D6" s="386"/>
      <c r="E6" s="386"/>
      <c r="F6" s="386"/>
      <c r="G6" s="386"/>
      <c r="H6" s="386"/>
      <c r="I6" s="386"/>
      <c r="J6" s="387"/>
      <c r="K6" s="9" t="s">
        <v>20</v>
      </c>
      <c r="L6" s="9" t="s">
        <v>10</v>
      </c>
      <c r="M6" s="9" t="s">
        <v>19</v>
      </c>
      <c r="N6" s="205"/>
      <c r="O6" s="199"/>
    </row>
    <row r="7" spans="1:19" s="198" customFormat="1" ht="20.25" customHeight="1" thickBot="1">
      <c r="A7" s="513"/>
      <c r="B7" s="388"/>
      <c r="C7" s="389"/>
      <c r="D7" s="389"/>
      <c r="E7" s="389"/>
      <c r="F7" s="389"/>
      <c r="G7" s="389"/>
      <c r="H7" s="389"/>
      <c r="I7" s="389"/>
      <c r="J7" s="390"/>
      <c r="K7" s="35">
        <v>1</v>
      </c>
      <c r="L7" s="36">
        <v>1</v>
      </c>
      <c r="M7" s="37">
        <v>2020</v>
      </c>
      <c r="N7" s="206"/>
      <c r="O7" s="199"/>
    </row>
    <row r="8" spans="1:19" s="198" customFormat="1" ht="27.75" customHeight="1" thickTop="1" thickBot="1">
      <c r="A8" s="513"/>
      <c r="B8" s="391" t="s">
        <v>28</v>
      </c>
      <c r="C8" s="392"/>
      <c r="D8" s="392"/>
      <c r="E8" s="392"/>
      <c r="F8" s="392"/>
      <c r="G8" s="393"/>
      <c r="H8" s="393"/>
      <c r="I8" s="393"/>
      <c r="J8" s="393"/>
      <c r="K8" s="393"/>
      <c r="L8" s="392"/>
      <c r="M8" s="392"/>
      <c r="N8" s="515"/>
      <c r="O8" s="199"/>
    </row>
    <row r="9" spans="1:19" s="198" customFormat="1" ht="18" customHeight="1" thickTop="1">
      <c r="A9" s="513"/>
      <c r="B9" s="395" t="s">
        <v>141</v>
      </c>
      <c r="C9" s="372"/>
      <c r="D9" s="372"/>
      <c r="E9" s="372"/>
      <c r="F9" s="372"/>
      <c r="G9" s="396"/>
      <c r="H9" s="421" t="str">
        <f>"REPORTING PERIOD: "&amp;Q422</f>
        <v>REPORTING PERIOD: OCTOBER 1, 2019- MARCH 31, 2020</v>
      </c>
      <c r="I9" s="423"/>
      <c r="J9" s="425" t="str">
        <f>"REPORTING PERIOD: "&amp;Q423</f>
        <v>REPORTING PERIOD: APRIL 1 - SEPTEMBER 30, 2020</v>
      </c>
      <c r="K9" s="427"/>
      <c r="L9" s="369" t="s">
        <v>8</v>
      </c>
      <c r="M9" s="370"/>
      <c r="N9" s="208"/>
      <c r="O9" s="8"/>
      <c r="P9" s="199"/>
    </row>
    <row r="10" spans="1:19" s="198" customFormat="1" ht="15.75" customHeight="1">
      <c r="A10" s="513"/>
      <c r="B10" s="371" t="s">
        <v>828</v>
      </c>
      <c r="C10" s="372"/>
      <c r="D10" s="372"/>
      <c r="E10" s="372"/>
      <c r="F10" s="373"/>
      <c r="G10" s="397"/>
      <c r="H10" s="422"/>
      <c r="I10" s="424"/>
      <c r="J10" s="426"/>
      <c r="K10" s="428"/>
      <c r="L10" s="369"/>
      <c r="M10" s="370"/>
      <c r="N10" s="208"/>
      <c r="O10" s="8"/>
      <c r="P10" s="199"/>
    </row>
    <row r="11" spans="1:19" s="198" customFormat="1" ht="13.5" thickBot="1">
      <c r="A11" s="513"/>
      <c r="B11" s="277" t="s">
        <v>21</v>
      </c>
      <c r="C11" s="278" t="s">
        <v>393</v>
      </c>
      <c r="D11" s="528" t="s">
        <v>394</v>
      </c>
      <c r="E11" s="528"/>
      <c r="F11" s="529"/>
      <c r="G11" s="519"/>
      <c r="H11" s="502"/>
      <c r="I11" s="503"/>
      <c r="J11" s="504"/>
      <c r="K11" s="505"/>
      <c r="L11" s="506"/>
      <c r="M11" s="507"/>
      <c r="N11" s="211"/>
      <c r="O11" s="8"/>
      <c r="P11" s="199"/>
    </row>
    <row r="12" spans="1:19" s="198" customFormat="1" ht="13.5" thickTop="1">
      <c r="A12" s="513"/>
      <c r="B12" s="494" t="s">
        <v>26</v>
      </c>
      <c r="C12" s="495" t="s">
        <v>331</v>
      </c>
      <c r="D12" s="496" t="s">
        <v>22</v>
      </c>
      <c r="E12" s="497" t="s">
        <v>15</v>
      </c>
      <c r="F12" s="498"/>
      <c r="G12" s="499" t="s">
        <v>332</v>
      </c>
      <c r="H12" s="500"/>
      <c r="I12" s="501"/>
      <c r="J12" s="495" t="s">
        <v>333</v>
      </c>
      <c r="K12" s="520" t="s">
        <v>335</v>
      </c>
      <c r="L12" s="522" t="s">
        <v>334</v>
      </c>
      <c r="M12" s="496" t="s">
        <v>7</v>
      </c>
      <c r="N12" s="212"/>
      <c r="O12" s="199"/>
    </row>
    <row r="13" spans="1:19" s="198" customFormat="1" ht="34.5" customHeight="1" thickBot="1">
      <c r="A13" s="513"/>
      <c r="B13" s="494"/>
      <c r="C13" s="495"/>
      <c r="D13" s="496"/>
      <c r="E13" s="497"/>
      <c r="F13" s="498"/>
      <c r="G13" s="499"/>
      <c r="H13" s="500"/>
      <c r="I13" s="501"/>
      <c r="J13" s="524"/>
      <c r="K13" s="521"/>
      <c r="L13" s="523"/>
      <c r="M13" s="524"/>
      <c r="N13" s="214"/>
      <c r="O13" s="199"/>
    </row>
    <row r="14" spans="1:19" s="198" customFormat="1" ht="24" thickTop="1" thickBot="1">
      <c r="A14" s="430" t="s">
        <v>11</v>
      </c>
      <c r="B14" s="193" t="s">
        <v>336</v>
      </c>
      <c r="C14" s="193" t="s">
        <v>338</v>
      </c>
      <c r="D14" s="193" t="s">
        <v>24</v>
      </c>
      <c r="E14" s="447" t="s">
        <v>340</v>
      </c>
      <c r="F14" s="447"/>
      <c r="G14" s="447" t="s">
        <v>332</v>
      </c>
      <c r="H14" s="452"/>
      <c r="I14" s="203"/>
      <c r="J14" s="268"/>
      <c r="K14" s="268"/>
      <c r="L14" s="268"/>
      <c r="M14" s="269"/>
      <c r="N14" s="252"/>
    </row>
    <row r="15" spans="1:19" s="198" customFormat="1" ht="23.25" thickBot="1">
      <c r="A15" s="430"/>
      <c r="B15" s="253" t="s">
        <v>12</v>
      </c>
      <c r="C15" s="253" t="s">
        <v>25</v>
      </c>
      <c r="D15" s="254">
        <v>40766</v>
      </c>
      <c r="E15" s="255"/>
      <c r="F15" s="256" t="s">
        <v>16</v>
      </c>
      <c r="G15" s="473" t="s">
        <v>360</v>
      </c>
      <c r="H15" s="474"/>
      <c r="I15" s="475"/>
      <c r="J15" s="257" t="s">
        <v>6</v>
      </c>
      <c r="K15" s="258"/>
      <c r="L15" s="259" t="s">
        <v>3</v>
      </c>
      <c r="M15" s="171">
        <v>280</v>
      </c>
      <c r="N15" s="252"/>
      <c r="O15" s="199"/>
    </row>
    <row r="16" spans="1:19" s="198" customFormat="1" ht="23.25" thickBot="1">
      <c r="A16" s="430"/>
      <c r="B16" s="194" t="s">
        <v>337</v>
      </c>
      <c r="C16" s="194" t="s">
        <v>339</v>
      </c>
      <c r="D16" s="194" t="s">
        <v>23</v>
      </c>
      <c r="E16" s="434" t="s">
        <v>341</v>
      </c>
      <c r="F16" s="434"/>
      <c r="G16" s="453"/>
      <c r="H16" s="454"/>
      <c r="I16" s="455"/>
      <c r="J16" s="260" t="s">
        <v>18</v>
      </c>
      <c r="K16" s="259" t="s">
        <v>3</v>
      </c>
      <c r="L16" s="232"/>
      <c r="M16" s="261">
        <v>825</v>
      </c>
      <c r="N16" s="212"/>
    </row>
    <row r="17" spans="1:22" ht="23.25" thickBot="1">
      <c r="A17" s="431"/>
      <c r="B17" s="262" t="s">
        <v>13</v>
      </c>
      <c r="C17" s="262" t="s">
        <v>14</v>
      </c>
      <c r="D17" s="263">
        <v>40767</v>
      </c>
      <c r="E17" s="264" t="s">
        <v>4</v>
      </c>
      <c r="F17" s="265" t="s">
        <v>17</v>
      </c>
      <c r="G17" s="476"/>
      <c r="H17" s="477"/>
      <c r="I17" s="478"/>
      <c r="J17" s="244" t="s">
        <v>5</v>
      </c>
      <c r="K17" s="266"/>
      <c r="L17" s="266" t="s">
        <v>3</v>
      </c>
      <c r="M17" s="267">
        <v>120</v>
      </c>
      <c r="N17" s="252"/>
      <c r="V17" s="198"/>
    </row>
    <row r="18" spans="1:22" ht="23.25" customHeight="1" thickBot="1">
      <c r="A18" s="430">
        <f>1</f>
        <v>1</v>
      </c>
      <c r="B18" s="193" t="s">
        <v>336</v>
      </c>
      <c r="C18" s="193" t="s">
        <v>338</v>
      </c>
      <c r="D18" s="193" t="s">
        <v>24</v>
      </c>
      <c r="E18" s="447" t="s">
        <v>340</v>
      </c>
      <c r="F18" s="447"/>
      <c r="G18" s="447" t="s">
        <v>332</v>
      </c>
      <c r="H18" s="452"/>
      <c r="I18" s="203"/>
      <c r="J18" s="268" t="s">
        <v>2</v>
      </c>
      <c r="K18" s="268"/>
      <c r="L18" s="268"/>
      <c r="M18" s="269"/>
      <c r="N18" s="252"/>
      <c r="V18" s="43"/>
    </row>
    <row r="19" spans="1:22" ht="13.5" thickBot="1">
      <c r="A19" s="430"/>
      <c r="B19" s="253"/>
      <c r="C19" s="253"/>
      <c r="D19" s="254"/>
      <c r="E19" s="255"/>
      <c r="F19" s="256"/>
      <c r="G19" s="473"/>
      <c r="H19" s="474"/>
      <c r="I19" s="475"/>
      <c r="J19" s="257"/>
      <c r="K19" s="258"/>
      <c r="L19" s="259"/>
      <c r="M19" s="171"/>
      <c r="N19" s="252"/>
      <c r="V19" s="44"/>
    </row>
    <row r="20" spans="1:22" ht="23.25" thickBot="1">
      <c r="A20" s="430"/>
      <c r="B20" s="194" t="s">
        <v>337</v>
      </c>
      <c r="C20" s="194" t="s">
        <v>339</v>
      </c>
      <c r="D20" s="194" t="s">
        <v>23</v>
      </c>
      <c r="E20" s="434" t="s">
        <v>341</v>
      </c>
      <c r="F20" s="434"/>
      <c r="G20" s="453"/>
      <c r="H20" s="454"/>
      <c r="I20" s="455"/>
      <c r="J20" s="260"/>
      <c r="K20" s="259"/>
      <c r="L20" s="232"/>
      <c r="M20" s="261"/>
      <c r="N20" s="252"/>
      <c r="V20" s="45"/>
    </row>
    <row r="21" spans="1:22" ht="13.5" thickBot="1">
      <c r="A21" s="431"/>
      <c r="B21" s="262"/>
      <c r="C21" s="262"/>
      <c r="D21" s="263"/>
      <c r="E21" s="264" t="s">
        <v>4</v>
      </c>
      <c r="F21" s="265"/>
      <c r="G21" s="476"/>
      <c r="H21" s="477"/>
      <c r="I21" s="478"/>
      <c r="J21" s="244"/>
      <c r="K21" s="266"/>
      <c r="L21" s="266"/>
      <c r="M21" s="267"/>
      <c r="N21" s="252"/>
      <c r="V21" s="45"/>
    </row>
    <row r="22" spans="1:22" ht="24" customHeight="1" thickBot="1">
      <c r="A22" s="430">
        <f>A18+1</f>
        <v>2</v>
      </c>
      <c r="B22" s="193" t="s">
        <v>336</v>
      </c>
      <c r="C22" s="193" t="s">
        <v>338</v>
      </c>
      <c r="D22" s="193" t="s">
        <v>24</v>
      </c>
      <c r="E22" s="447" t="s">
        <v>340</v>
      </c>
      <c r="F22" s="447"/>
      <c r="G22" s="447" t="s">
        <v>332</v>
      </c>
      <c r="H22" s="452"/>
      <c r="I22" s="203"/>
      <c r="J22" s="268"/>
      <c r="K22" s="268"/>
      <c r="L22" s="268"/>
      <c r="M22" s="269"/>
      <c r="N22" s="252"/>
      <c r="V22" s="45"/>
    </row>
    <row r="23" spans="1:22" ht="13.5" thickBot="1">
      <c r="A23" s="430"/>
      <c r="B23" s="253"/>
      <c r="C23" s="253"/>
      <c r="D23" s="254"/>
      <c r="E23" s="255"/>
      <c r="F23" s="256"/>
      <c r="G23" s="473"/>
      <c r="H23" s="474"/>
      <c r="I23" s="475"/>
      <c r="J23" s="257"/>
      <c r="K23" s="258"/>
      <c r="L23" s="259"/>
      <c r="M23" s="171"/>
      <c r="N23" s="252"/>
      <c r="V23" s="45"/>
    </row>
    <row r="24" spans="1:22" ht="23.25" thickBot="1">
      <c r="A24" s="430"/>
      <c r="B24" s="194" t="s">
        <v>337</v>
      </c>
      <c r="C24" s="194" t="s">
        <v>339</v>
      </c>
      <c r="D24" s="194" t="s">
        <v>23</v>
      </c>
      <c r="E24" s="434" t="s">
        <v>341</v>
      </c>
      <c r="F24" s="434"/>
      <c r="G24" s="453"/>
      <c r="H24" s="454"/>
      <c r="I24" s="455"/>
      <c r="J24" s="260"/>
      <c r="K24" s="259"/>
      <c r="L24" s="232"/>
      <c r="M24" s="261"/>
      <c r="N24" s="252"/>
      <c r="V24" s="45"/>
    </row>
    <row r="25" spans="1:22" ht="13.5" thickBot="1">
      <c r="A25" s="431"/>
      <c r="B25" s="262"/>
      <c r="C25" s="262"/>
      <c r="D25" s="263"/>
      <c r="E25" s="264" t="s">
        <v>4</v>
      </c>
      <c r="F25" s="265"/>
      <c r="G25" s="476"/>
      <c r="H25" s="477"/>
      <c r="I25" s="478"/>
      <c r="J25" s="244"/>
      <c r="K25" s="266"/>
      <c r="L25" s="266"/>
      <c r="M25" s="267"/>
      <c r="N25" s="252"/>
      <c r="V25" s="45"/>
    </row>
    <row r="26" spans="1:22" ht="24" customHeight="1" thickBot="1">
      <c r="A26" s="430">
        <f>A22+1</f>
        <v>3</v>
      </c>
      <c r="B26" s="193" t="s">
        <v>336</v>
      </c>
      <c r="C26" s="193" t="s">
        <v>338</v>
      </c>
      <c r="D26" s="193" t="s">
        <v>24</v>
      </c>
      <c r="E26" s="447" t="s">
        <v>340</v>
      </c>
      <c r="F26" s="447"/>
      <c r="G26" s="447" t="s">
        <v>332</v>
      </c>
      <c r="H26" s="452"/>
      <c r="I26" s="203"/>
      <c r="J26" s="268"/>
      <c r="K26" s="268"/>
      <c r="L26" s="268"/>
      <c r="M26" s="269"/>
      <c r="N26" s="252"/>
      <c r="V26" s="45"/>
    </row>
    <row r="27" spans="1:22" ht="13.5" thickBot="1">
      <c r="A27" s="430"/>
      <c r="B27" s="253"/>
      <c r="C27" s="253"/>
      <c r="D27" s="254"/>
      <c r="E27" s="255"/>
      <c r="F27" s="256"/>
      <c r="G27" s="473"/>
      <c r="H27" s="474"/>
      <c r="I27" s="475"/>
      <c r="J27" s="257"/>
      <c r="K27" s="258"/>
      <c r="L27" s="259"/>
      <c r="M27" s="171"/>
      <c r="N27" s="252"/>
      <c r="V27" s="45"/>
    </row>
    <row r="28" spans="1:22" ht="23.25" thickBot="1">
      <c r="A28" s="430"/>
      <c r="B28" s="194" t="s">
        <v>337</v>
      </c>
      <c r="C28" s="194" t="s">
        <v>339</v>
      </c>
      <c r="D28" s="194" t="s">
        <v>23</v>
      </c>
      <c r="E28" s="434" t="s">
        <v>341</v>
      </c>
      <c r="F28" s="434"/>
      <c r="G28" s="453"/>
      <c r="H28" s="454"/>
      <c r="I28" s="455"/>
      <c r="J28" s="260"/>
      <c r="K28" s="259"/>
      <c r="L28" s="232"/>
      <c r="M28" s="261"/>
      <c r="N28" s="252"/>
      <c r="V28" s="45"/>
    </row>
    <row r="29" spans="1:22" ht="13.5" thickBot="1">
      <c r="A29" s="431"/>
      <c r="B29" s="262"/>
      <c r="C29" s="262"/>
      <c r="D29" s="263"/>
      <c r="E29" s="264" t="s">
        <v>4</v>
      </c>
      <c r="F29" s="265"/>
      <c r="G29" s="476"/>
      <c r="H29" s="477"/>
      <c r="I29" s="478"/>
      <c r="J29" s="244"/>
      <c r="K29" s="266"/>
      <c r="L29" s="266"/>
      <c r="M29" s="267"/>
      <c r="N29" s="252"/>
      <c r="V29" s="45"/>
    </row>
    <row r="30" spans="1:22" ht="24" customHeight="1" thickBot="1">
      <c r="A30" s="430">
        <f t="shared" ref="A30" si="0">A26+1</f>
        <v>4</v>
      </c>
      <c r="B30" s="193" t="s">
        <v>336</v>
      </c>
      <c r="C30" s="193" t="s">
        <v>338</v>
      </c>
      <c r="D30" s="193" t="s">
        <v>24</v>
      </c>
      <c r="E30" s="447" t="s">
        <v>340</v>
      </c>
      <c r="F30" s="447"/>
      <c r="G30" s="447" t="s">
        <v>332</v>
      </c>
      <c r="H30" s="452"/>
      <c r="I30" s="203"/>
      <c r="J30" s="268"/>
      <c r="K30" s="268"/>
      <c r="L30" s="268"/>
      <c r="M30" s="269"/>
      <c r="N30" s="252"/>
      <c r="V30" s="45"/>
    </row>
    <row r="31" spans="1:22" ht="13.5" thickBot="1">
      <c r="A31" s="430"/>
      <c r="B31" s="253"/>
      <c r="C31" s="253"/>
      <c r="D31" s="254"/>
      <c r="E31" s="255"/>
      <c r="F31" s="256"/>
      <c r="G31" s="473"/>
      <c r="H31" s="474"/>
      <c r="I31" s="475"/>
      <c r="J31" s="257"/>
      <c r="K31" s="258"/>
      <c r="L31" s="259"/>
      <c r="M31" s="171"/>
      <c r="N31" s="252"/>
      <c r="V31" s="45"/>
    </row>
    <row r="32" spans="1:22" ht="23.25" thickBot="1">
      <c r="A32" s="430"/>
      <c r="B32" s="194" t="s">
        <v>337</v>
      </c>
      <c r="C32" s="194" t="s">
        <v>339</v>
      </c>
      <c r="D32" s="194" t="s">
        <v>23</v>
      </c>
      <c r="E32" s="434" t="s">
        <v>341</v>
      </c>
      <c r="F32" s="434"/>
      <c r="G32" s="453"/>
      <c r="H32" s="454"/>
      <c r="I32" s="455"/>
      <c r="J32" s="260"/>
      <c r="K32" s="259"/>
      <c r="L32" s="232"/>
      <c r="M32" s="261"/>
      <c r="N32" s="252"/>
      <c r="V32" s="45"/>
    </row>
    <row r="33" spans="1:22" ht="13.5" thickBot="1">
      <c r="A33" s="431"/>
      <c r="B33" s="262"/>
      <c r="C33" s="262"/>
      <c r="D33" s="263"/>
      <c r="E33" s="264" t="s">
        <v>4</v>
      </c>
      <c r="F33" s="265"/>
      <c r="G33" s="476"/>
      <c r="H33" s="477"/>
      <c r="I33" s="478"/>
      <c r="J33" s="244"/>
      <c r="K33" s="266"/>
      <c r="L33" s="266"/>
      <c r="M33" s="267"/>
      <c r="N33" s="252"/>
      <c r="V33" s="45"/>
    </row>
    <row r="34" spans="1:22" ht="24" customHeight="1" thickBot="1">
      <c r="A34" s="430">
        <f t="shared" ref="A34" si="1">A30+1</f>
        <v>5</v>
      </c>
      <c r="B34" s="193" t="s">
        <v>336</v>
      </c>
      <c r="C34" s="193" t="s">
        <v>338</v>
      </c>
      <c r="D34" s="193" t="s">
        <v>24</v>
      </c>
      <c r="E34" s="447" t="s">
        <v>340</v>
      </c>
      <c r="F34" s="447"/>
      <c r="G34" s="447" t="s">
        <v>332</v>
      </c>
      <c r="H34" s="452"/>
      <c r="I34" s="203"/>
      <c r="J34" s="268"/>
      <c r="K34" s="268"/>
      <c r="L34" s="268"/>
      <c r="M34" s="269"/>
      <c r="N34" s="252"/>
      <c r="V34" s="45"/>
    </row>
    <row r="35" spans="1:22" ht="13.5" thickBot="1">
      <c r="A35" s="430"/>
      <c r="B35" s="253"/>
      <c r="C35" s="253"/>
      <c r="D35" s="254"/>
      <c r="E35" s="255"/>
      <c r="F35" s="256"/>
      <c r="G35" s="473"/>
      <c r="H35" s="474"/>
      <c r="I35" s="475"/>
      <c r="J35" s="257"/>
      <c r="K35" s="258"/>
      <c r="L35" s="259"/>
      <c r="M35" s="171"/>
      <c r="N35" s="252"/>
      <c r="V35" s="45"/>
    </row>
    <row r="36" spans="1:22" ht="23.25" thickBot="1">
      <c r="A36" s="430"/>
      <c r="B36" s="194" t="s">
        <v>337</v>
      </c>
      <c r="C36" s="194" t="s">
        <v>339</v>
      </c>
      <c r="D36" s="194" t="s">
        <v>23</v>
      </c>
      <c r="E36" s="434" t="s">
        <v>341</v>
      </c>
      <c r="F36" s="434"/>
      <c r="G36" s="453"/>
      <c r="H36" s="454"/>
      <c r="I36" s="455"/>
      <c r="J36" s="260"/>
      <c r="K36" s="259"/>
      <c r="L36" s="232"/>
      <c r="M36" s="261"/>
      <c r="N36" s="252"/>
      <c r="V36" s="45"/>
    </row>
    <row r="37" spans="1:22" ht="13.5" thickBot="1">
      <c r="A37" s="431"/>
      <c r="B37" s="262"/>
      <c r="C37" s="262"/>
      <c r="D37" s="263"/>
      <c r="E37" s="264" t="s">
        <v>4</v>
      </c>
      <c r="F37" s="265"/>
      <c r="G37" s="476"/>
      <c r="H37" s="477"/>
      <c r="I37" s="478"/>
      <c r="J37" s="244"/>
      <c r="K37" s="266"/>
      <c r="L37" s="266"/>
      <c r="M37" s="267"/>
      <c r="N37" s="252"/>
      <c r="V37" s="45"/>
    </row>
    <row r="38" spans="1:22" ht="24" customHeight="1" thickBot="1">
      <c r="A38" s="430">
        <f t="shared" ref="A38" si="2">A34+1</f>
        <v>6</v>
      </c>
      <c r="B38" s="193" t="s">
        <v>336</v>
      </c>
      <c r="C38" s="193" t="s">
        <v>338</v>
      </c>
      <c r="D38" s="193" t="s">
        <v>24</v>
      </c>
      <c r="E38" s="447" t="s">
        <v>340</v>
      </c>
      <c r="F38" s="447"/>
      <c r="G38" s="447" t="s">
        <v>332</v>
      </c>
      <c r="H38" s="452"/>
      <c r="I38" s="203"/>
      <c r="J38" s="268"/>
      <c r="K38" s="268"/>
      <c r="L38" s="268"/>
      <c r="M38" s="269"/>
      <c r="N38" s="252"/>
      <c r="V38" s="45"/>
    </row>
    <row r="39" spans="1:22" ht="13.5" thickBot="1">
      <c r="A39" s="430"/>
      <c r="B39" s="253"/>
      <c r="C39" s="253"/>
      <c r="D39" s="254"/>
      <c r="E39" s="255"/>
      <c r="F39" s="256"/>
      <c r="G39" s="473"/>
      <c r="H39" s="474"/>
      <c r="I39" s="475"/>
      <c r="J39" s="257"/>
      <c r="K39" s="258"/>
      <c r="L39" s="259"/>
      <c r="M39" s="171"/>
      <c r="N39" s="252"/>
      <c r="V39" s="45"/>
    </row>
    <row r="40" spans="1:22" ht="23.25" thickBot="1">
      <c r="A40" s="430"/>
      <c r="B40" s="194" t="s">
        <v>337</v>
      </c>
      <c r="C40" s="194" t="s">
        <v>339</v>
      </c>
      <c r="D40" s="194" t="s">
        <v>23</v>
      </c>
      <c r="E40" s="434" t="s">
        <v>341</v>
      </c>
      <c r="F40" s="434"/>
      <c r="G40" s="453"/>
      <c r="H40" s="454"/>
      <c r="I40" s="455"/>
      <c r="J40" s="260"/>
      <c r="K40" s="259"/>
      <c r="L40" s="232"/>
      <c r="M40" s="261"/>
      <c r="N40" s="252"/>
      <c r="V40" s="45"/>
    </row>
    <row r="41" spans="1:22" ht="13.5" thickBot="1">
      <c r="A41" s="431"/>
      <c r="B41" s="262"/>
      <c r="C41" s="262"/>
      <c r="D41" s="263"/>
      <c r="E41" s="264" t="s">
        <v>4</v>
      </c>
      <c r="F41" s="265"/>
      <c r="G41" s="476"/>
      <c r="H41" s="477"/>
      <c r="I41" s="478"/>
      <c r="J41" s="244"/>
      <c r="K41" s="266"/>
      <c r="L41" s="266"/>
      <c r="M41" s="267"/>
      <c r="N41" s="252"/>
      <c r="V41" s="45"/>
    </row>
    <row r="42" spans="1:22" ht="24" customHeight="1" thickBot="1">
      <c r="A42" s="430">
        <f t="shared" ref="A42" si="3">A38+1</f>
        <v>7</v>
      </c>
      <c r="B42" s="193" t="s">
        <v>336</v>
      </c>
      <c r="C42" s="193" t="s">
        <v>338</v>
      </c>
      <c r="D42" s="193" t="s">
        <v>24</v>
      </c>
      <c r="E42" s="447" t="s">
        <v>340</v>
      </c>
      <c r="F42" s="447"/>
      <c r="G42" s="447" t="s">
        <v>332</v>
      </c>
      <c r="H42" s="452"/>
      <c r="I42" s="203"/>
      <c r="J42" s="268"/>
      <c r="K42" s="268"/>
      <c r="L42" s="268"/>
      <c r="M42" s="269"/>
      <c r="N42" s="252"/>
      <c r="V42" s="45"/>
    </row>
    <row r="43" spans="1:22" ht="13.5" thickBot="1">
      <c r="A43" s="430"/>
      <c r="B43" s="253"/>
      <c r="C43" s="253"/>
      <c r="D43" s="254"/>
      <c r="E43" s="255"/>
      <c r="F43" s="256"/>
      <c r="G43" s="473"/>
      <c r="H43" s="474"/>
      <c r="I43" s="475"/>
      <c r="J43" s="257"/>
      <c r="K43" s="258"/>
      <c r="L43" s="259"/>
      <c r="M43" s="171"/>
      <c r="N43" s="252"/>
      <c r="V43" s="45"/>
    </row>
    <row r="44" spans="1:22" ht="23.25" thickBot="1">
      <c r="A44" s="430"/>
      <c r="B44" s="194" t="s">
        <v>337</v>
      </c>
      <c r="C44" s="194" t="s">
        <v>339</v>
      </c>
      <c r="D44" s="194" t="s">
        <v>23</v>
      </c>
      <c r="E44" s="434" t="s">
        <v>341</v>
      </c>
      <c r="F44" s="434"/>
      <c r="G44" s="453"/>
      <c r="H44" s="454"/>
      <c r="I44" s="455"/>
      <c r="J44" s="260"/>
      <c r="K44" s="259"/>
      <c r="L44" s="232"/>
      <c r="M44" s="261"/>
      <c r="N44" s="252"/>
      <c r="V44" s="45"/>
    </row>
    <row r="45" spans="1:22" ht="13.5" thickBot="1">
      <c r="A45" s="431"/>
      <c r="B45" s="262"/>
      <c r="C45" s="262"/>
      <c r="D45" s="263"/>
      <c r="E45" s="264" t="s">
        <v>4</v>
      </c>
      <c r="F45" s="265"/>
      <c r="G45" s="476"/>
      <c r="H45" s="477"/>
      <c r="I45" s="478"/>
      <c r="J45" s="244"/>
      <c r="K45" s="266"/>
      <c r="L45" s="266"/>
      <c r="M45" s="267"/>
      <c r="N45" s="252"/>
      <c r="V45" s="45"/>
    </row>
    <row r="46" spans="1:22" ht="24" customHeight="1" thickBot="1">
      <c r="A46" s="430">
        <f t="shared" ref="A46" si="4">A42+1</f>
        <v>8</v>
      </c>
      <c r="B46" s="193" t="s">
        <v>336</v>
      </c>
      <c r="C46" s="193" t="s">
        <v>338</v>
      </c>
      <c r="D46" s="193" t="s">
        <v>24</v>
      </c>
      <c r="E46" s="447" t="s">
        <v>340</v>
      </c>
      <c r="F46" s="447"/>
      <c r="G46" s="447" t="s">
        <v>332</v>
      </c>
      <c r="H46" s="452"/>
      <c r="I46" s="203"/>
      <c r="J46" s="268"/>
      <c r="K46" s="268"/>
      <c r="L46" s="268"/>
      <c r="M46" s="269"/>
      <c r="N46" s="252"/>
      <c r="V46" s="45"/>
    </row>
    <row r="47" spans="1:22" ht="13.5" thickBot="1">
      <c r="A47" s="430"/>
      <c r="B47" s="253"/>
      <c r="C47" s="253"/>
      <c r="D47" s="254"/>
      <c r="E47" s="255"/>
      <c r="F47" s="256"/>
      <c r="G47" s="473"/>
      <c r="H47" s="474"/>
      <c r="I47" s="475"/>
      <c r="J47" s="257"/>
      <c r="K47" s="258"/>
      <c r="L47" s="259"/>
      <c r="M47" s="171"/>
      <c r="N47" s="252"/>
      <c r="V47" s="45"/>
    </row>
    <row r="48" spans="1:22" ht="23.25" thickBot="1">
      <c r="A48" s="430"/>
      <c r="B48" s="194" t="s">
        <v>337</v>
      </c>
      <c r="C48" s="194" t="s">
        <v>339</v>
      </c>
      <c r="D48" s="194" t="s">
        <v>23</v>
      </c>
      <c r="E48" s="434" t="s">
        <v>341</v>
      </c>
      <c r="F48" s="434"/>
      <c r="G48" s="453"/>
      <c r="H48" s="454"/>
      <c r="I48" s="455"/>
      <c r="J48" s="260"/>
      <c r="K48" s="259"/>
      <c r="L48" s="232"/>
      <c r="M48" s="261"/>
      <c r="N48" s="252"/>
      <c r="V48" s="45"/>
    </row>
    <row r="49" spans="1:22" ht="13.5" thickBot="1">
      <c r="A49" s="431"/>
      <c r="B49" s="262"/>
      <c r="C49" s="262"/>
      <c r="D49" s="263"/>
      <c r="E49" s="264" t="s">
        <v>4</v>
      </c>
      <c r="F49" s="265"/>
      <c r="G49" s="476"/>
      <c r="H49" s="477"/>
      <c r="I49" s="478"/>
      <c r="J49" s="244"/>
      <c r="K49" s="266"/>
      <c r="L49" s="266"/>
      <c r="M49" s="267"/>
      <c r="N49" s="252"/>
      <c r="V49" s="45"/>
    </row>
    <row r="50" spans="1:22" ht="24" customHeight="1" thickBot="1">
      <c r="A50" s="430">
        <f t="shared" ref="A50" si="5">A46+1</f>
        <v>9</v>
      </c>
      <c r="B50" s="193" t="s">
        <v>336</v>
      </c>
      <c r="C50" s="193" t="s">
        <v>338</v>
      </c>
      <c r="D50" s="193" t="s">
        <v>24</v>
      </c>
      <c r="E50" s="447" t="s">
        <v>340</v>
      </c>
      <c r="F50" s="447"/>
      <c r="G50" s="447" t="s">
        <v>332</v>
      </c>
      <c r="H50" s="452"/>
      <c r="I50" s="203"/>
      <c r="J50" s="268"/>
      <c r="K50" s="268"/>
      <c r="L50" s="268"/>
      <c r="M50" s="269"/>
      <c r="N50" s="252"/>
      <c r="V50" s="45"/>
    </row>
    <row r="51" spans="1:22" ht="13.5" thickBot="1">
      <c r="A51" s="430"/>
      <c r="B51" s="253"/>
      <c r="C51" s="253"/>
      <c r="D51" s="254"/>
      <c r="E51" s="255"/>
      <c r="F51" s="256"/>
      <c r="G51" s="473"/>
      <c r="H51" s="474"/>
      <c r="I51" s="475"/>
      <c r="J51" s="257"/>
      <c r="K51" s="258"/>
      <c r="L51" s="259"/>
      <c r="M51" s="171"/>
      <c r="N51" s="252"/>
      <c r="V51" s="45"/>
    </row>
    <row r="52" spans="1:22" ht="23.25" thickBot="1">
      <c r="A52" s="430"/>
      <c r="B52" s="194" t="s">
        <v>337</v>
      </c>
      <c r="C52" s="194" t="s">
        <v>339</v>
      </c>
      <c r="D52" s="194" t="s">
        <v>23</v>
      </c>
      <c r="E52" s="434" t="s">
        <v>341</v>
      </c>
      <c r="F52" s="434"/>
      <c r="G52" s="453"/>
      <c r="H52" s="454"/>
      <c r="I52" s="455"/>
      <c r="J52" s="260"/>
      <c r="K52" s="259"/>
      <c r="L52" s="232"/>
      <c r="M52" s="261"/>
      <c r="N52" s="252"/>
      <c r="V52" s="45"/>
    </row>
    <row r="53" spans="1:22" ht="13.5" thickBot="1">
      <c r="A53" s="431"/>
      <c r="B53" s="262"/>
      <c r="C53" s="262"/>
      <c r="D53" s="263"/>
      <c r="E53" s="264" t="s">
        <v>4</v>
      </c>
      <c r="F53" s="265"/>
      <c r="G53" s="476"/>
      <c r="H53" s="477"/>
      <c r="I53" s="478"/>
      <c r="J53" s="244"/>
      <c r="K53" s="266"/>
      <c r="L53" s="266"/>
      <c r="M53" s="267"/>
      <c r="N53" s="252"/>
      <c r="V53" s="45"/>
    </row>
    <row r="54" spans="1:22" ht="24" customHeight="1" thickBot="1">
      <c r="A54" s="430">
        <f t="shared" ref="A54" si="6">A50+1</f>
        <v>10</v>
      </c>
      <c r="B54" s="193" t="s">
        <v>336</v>
      </c>
      <c r="C54" s="193" t="s">
        <v>338</v>
      </c>
      <c r="D54" s="193" t="s">
        <v>24</v>
      </c>
      <c r="E54" s="447" t="s">
        <v>340</v>
      </c>
      <c r="F54" s="447"/>
      <c r="G54" s="447" t="s">
        <v>332</v>
      </c>
      <c r="H54" s="452"/>
      <c r="I54" s="203"/>
      <c r="J54" s="268"/>
      <c r="K54" s="268"/>
      <c r="L54" s="268"/>
      <c r="M54" s="269"/>
      <c r="N54" s="252"/>
      <c r="V54" s="45"/>
    </row>
    <row r="55" spans="1:22" ht="13.5" thickBot="1">
      <c r="A55" s="430"/>
      <c r="B55" s="253"/>
      <c r="C55" s="253"/>
      <c r="D55" s="254"/>
      <c r="E55" s="255"/>
      <c r="F55" s="256"/>
      <c r="G55" s="473"/>
      <c r="H55" s="474"/>
      <c r="I55" s="475"/>
      <c r="J55" s="257"/>
      <c r="K55" s="258"/>
      <c r="L55" s="259"/>
      <c r="M55" s="171"/>
      <c r="N55" s="252"/>
      <c r="P55" s="1"/>
      <c r="V55" s="45"/>
    </row>
    <row r="56" spans="1:22" ht="23.25" thickBot="1">
      <c r="A56" s="430"/>
      <c r="B56" s="194" t="s">
        <v>337</v>
      </c>
      <c r="C56" s="194" t="s">
        <v>339</v>
      </c>
      <c r="D56" s="194" t="s">
        <v>23</v>
      </c>
      <c r="E56" s="434" t="s">
        <v>341</v>
      </c>
      <c r="F56" s="434"/>
      <c r="G56" s="453"/>
      <c r="H56" s="454"/>
      <c r="I56" s="455"/>
      <c r="J56" s="260"/>
      <c r="K56" s="259"/>
      <c r="L56" s="232"/>
      <c r="M56" s="261"/>
      <c r="N56" s="252"/>
      <c r="V56" s="45"/>
    </row>
    <row r="57" spans="1:22" s="1" customFormat="1" ht="13.5" thickBot="1">
      <c r="A57" s="431"/>
      <c r="B57" s="262"/>
      <c r="C57" s="262"/>
      <c r="D57" s="263"/>
      <c r="E57" s="264" t="s">
        <v>4</v>
      </c>
      <c r="F57" s="265"/>
      <c r="G57" s="476"/>
      <c r="H57" s="477"/>
      <c r="I57" s="478"/>
      <c r="J57" s="244"/>
      <c r="K57" s="266"/>
      <c r="L57" s="266"/>
      <c r="M57" s="267"/>
      <c r="N57" s="279"/>
      <c r="P57" s="198"/>
      <c r="Q57" s="198"/>
      <c r="V57" s="45"/>
    </row>
    <row r="58" spans="1:22" ht="24" customHeight="1" thickBot="1">
      <c r="A58" s="430">
        <f t="shared" ref="A58" si="7">A54+1</f>
        <v>11</v>
      </c>
      <c r="B58" s="193" t="s">
        <v>336</v>
      </c>
      <c r="C58" s="193" t="s">
        <v>338</v>
      </c>
      <c r="D58" s="193" t="s">
        <v>24</v>
      </c>
      <c r="E58" s="447" t="s">
        <v>340</v>
      </c>
      <c r="F58" s="447"/>
      <c r="G58" s="447" t="s">
        <v>332</v>
      </c>
      <c r="H58" s="452"/>
      <c r="I58" s="203"/>
      <c r="J58" s="268"/>
      <c r="K58" s="268"/>
      <c r="L58" s="268"/>
      <c r="M58" s="269"/>
      <c r="N58" s="252"/>
      <c r="V58" s="45"/>
    </row>
    <row r="59" spans="1:22" ht="13.5" thickBot="1">
      <c r="A59" s="430"/>
      <c r="B59" s="253"/>
      <c r="C59" s="253"/>
      <c r="D59" s="254"/>
      <c r="E59" s="255"/>
      <c r="F59" s="256"/>
      <c r="G59" s="473"/>
      <c r="H59" s="474"/>
      <c r="I59" s="475"/>
      <c r="J59" s="257"/>
      <c r="K59" s="258"/>
      <c r="L59" s="259"/>
      <c r="M59" s="171"/>
      <c r="N59" s="252"/>
      <c r="V59" s="45"/>
    </row>
    <row r="60" spans="1:22" ht="23.25" thickBot="1">
      <c r="A60" s="430"/>
      <c r="B60" s="194" t="s">
        <v>337</v>
      </c>
      <c r="C60" s="194" t="s">
        <v>339</v>
      </c>
      <c r="D60" s="194" t="s">
        <v>23</v>
      </c>
      <c r="E60" s="434" t="s">
        <v>341</v>
      </c>
      <c r="F60" s="434"/>
      <c r="G60" s="453"/>
      <c r="H60" s="454"/>
      <c r="I60" s="455"/>
      <c r="J60" s="260"/>
      <c r="K60" s="259"/>
      <c r="L60" s="232"/>
      <c r="M60" s="261"/>
      <c r="N60" s="252"/>
      <c r="V60" s="45"/>
    </row>
    <row r="61" spans="1:22" ht="13.5" thickBot="1">
      <c r="A61" s="431"/>
      <c r="B61" s="262"/>
      <c r="C61" s="262"/>
      <c r="D61" s="263"/>
      <c r="E61" s="264" t="s">
        <v>4</v>
      </c>
      <c r="F61" s="265"/>
      <c r="G61" s="476"/>
      <c r="H61" s="477"/>
      <c r="I61" s="478"/>
      <c r="J61" s="244"/>
      <c r="K61" s="266"/>
      <c r="L61" s="266"/>
      <c r="M61" s="267"/>
      <c r="N61" s="252"/>
      <c r="V61" s="45"/>
    </row>
    <row r="62" spans="1:22" ht="24" customHeight="1" thickBot="1">
      <c r="A62" s="430">
        <f t="shared" ref="A62" si="8">A58+1</f>
        <v>12</v>
      </c>
      <c r="B62" s="193" t="s">
        <v>336</v>
      </c>
      <c r="C62" s="193" t="s">
        <v>338</v>
      </c>
      <c r="D62" s="193" t="s">
        <v>24</v>
      </c>
      <c r="E62" s="447" t="s">
        <v>340</v>
      </c>
      <c r="F62" s="447"/>
      <c r="G62" s="447" t="s">
        <v>332</v>
      </c>
      <c r="H62" s="452"/>
      <c r="I62" s="203"/>
      <c r="J62" s="268"/>
      <c r="K62" s="268"/>
      <c r="L62" s="268"/>
      <c r="M62" s="269"/>
      <c r="N62" s="252"/>
      <c r="V62" s="45"/>
    </row>
    <row r="63" spans="1:22" ht="13.5" thickBot="1">
      <c r="A63" s="430"/>
      <c r="B63" s="253"/>
      <c r="C63" s="253"/>
      <c r="D63" s="254"/>
      <c r="E63" s="255"/>
      <c r="F63" s="256"/>
      <c r="G63" s="473"/>
      <c r="H63" s="474"/>
      <c r="I63" s="475"/>
      <c r="J63" s="257"/>
      <c r="K63" s="258"/>
      <c r="L63" s="259"/>
      <c r="M63" s="171"/>
      <c r="N63" s="252"/>
      <c r="V63" s="45"/>
    </row>
    <row r="64" spans="1:22" ht="23.25" thickBot="1">
      <c r="A64" s="430"/>
      <c r="B64" s="194" t="s">
        <v>337</v>
      </c>
      <c r="C64" s="194" t="s">
        <v>339</v>
      </c>
      <c r="D64" s="194" t="s">
        <v>23</v>
      </c>
      <c r="E64" s="434" t="s">
        <v>341</v>
      </c>
      <c r="F64" s="434"/>
      <c r="G64" s="453"/>
      <c r="H64" s="454"/>
      <c r="I64" s="455"/>
      <c r="J64" s="260"/>
      <c r="K64" s="259"/>
      <c r="L64" s="232"/>
      <c r="M64" s="261"/>
      <c r="N64" s="252"/>
      <c r="V64" s="45"/>
    </row>
    <row r="65" spans="1:22" ht="13.5" thickBot="1">
      <c r="A65" s="431"/>
      <c r="B65" s="262"/>
      <c r="C65" s="262"/>
      <c r="D65" s="263"/>
      <c r="E65" s="264" t="s">
        <v>4</v>
      </c>
      <c r="F65" s="265"/>
      <c r="G65" s="476"/>
      <c r="H65" s="477"/>
      <c r="I65" s="478"/>
      <c r="J65" s="244"/>
      <c r="K65" s="266"/>
      <c r="L65" s="266"/>
      <c r="M65" s="267"/>
      <c r="N65" s="252"/>
      <c r="V65" s="45"/>
    </row>
    <row r="66" spans="1:22" ht="24" customHeight="1" thickBot="1">
      <c r="A66" s="430">
        <f t="shared" ref="A66" si="9">A62+1</f>
        <v>13</v>
      </c>
      <c r="B66" s="193" t="s">
        <v>336</v>
      </c>
      <c r="C66" s="193" t="s">
        <v>338</v>
      </c>
      <c r="D66" s="193" t="s">
        <v>24</v>
      </c>
      <c r="E66" s="447" t="s">
        <v>340</v>
      </c>
      <c r="F66" s="447"/>
      <c r="G66" s="447" t="s">
        <v>332</v>
      </c>
      <c r="H66" s="452"/>
      <c r="I66" s="203"/>
      <c r="J66" s="268"/>
      <c r="K66" s="268"/>
      <c r="L66" s="268"/>
      <c r="M66" s="269"/>
      <c r="N66" s="252"/>
      <c r="V66" s="45"/>
    </row>
    <row r="67" spans="1:22" ht="13.5" thickBot="1">
      <c r="A67" s="430"/>
      <c r="B67" s="253"/>
      <c r="C67" s="253"/>
      <c r="D67" s="254"/>
      <c r="E67" s="255"/>
      <c r="F67" s="256"/>
      <c r="G67" s="473"/>
      <c r="H67" s="474"/>
      <c r="I67" s="475"/>
      <c r="J67" s="257"/>
      <c r="K67" s="258"/>
      <c r="L67" s="259"/>
      <c r="M67" s="171"/>
      <c r="N67" s="252"/>
      <c r="V67" s="45"/>
    </row>
    <row r="68" spans="1:22" ht="23.25" thickBot="1">
      <c r="A68" s="430"/>
      <c r="B68" s="194" t="s">
        <v>337</v>
      </c>
      <c r="C68" s="194" t="s">
        <v>339</v>
      </c>
      <c r="D68" s="194" t="s">
        <v>23</v>
      </c>
      <c r="E68" s="434" t="s">
        <v>341</v>
      </c>
      <c r="F68" s="434"/>
      <c r="G68" s="453"/>
      <c r="H68" s="454"/>
      <c r="I68" s="455"/>
      <c r="J68" s="260"/>
      <c r="K68" s="259"/>
      <c r="L68" s="232"/>
      <c r="M68" s="261"/>
      <c r="N68" s="252"/>
      <c r="V68" s="45"/>
    </row>
    <row r="69" spans="1:22" ht="13.5" thickBot="1">
      <c r="A69" s="431"/>
      <c r="B69" s="262"/>
      <c r="C69" s="262"/>
      <c r="D69" s="263"/>
      <c r="E69" s="264" t="s">
        <v>4</v>
      </c>
      <c r="F69" s="265"/>
      <c r="G69" s="476"/>
      <c r="H69" s="477"/>
      <c r="I69" s="478"/>
      <c r="J69" s="244"/>
      <c r="K69" s="266"/>
      <c r="L69" s="266"/>
      <c r="M69" s="267"/>
      <c r="N69" s="252"/>
      <c r="V69" s="45"/>
    </row>
    <row r="70" spans="1:22" ht="24" customHeight="1" thickBot="1">
      <c r="A70" s="430">
        <f t="shared" ref="A70" si="10">A66+1</f>
        <v>14</v>
      </c>
      <c r="B70" s="193" t="s">
        <v>336</v>
      </c>
      <c r="C70" s="193" t="s">
        <v>338</v>
      </c>
      <c r="D70" s="193" t="s">
        <v>24</v>
      </c>
      <c r="E70" s="447" t="s">
        <v>340</v>
      </c>
      <c r="F70" s="447"/>
      <c r="G70" s="447" t="s">
        <v>332</v>
      </c>
      <c r="H70" s="452"/>
      <c r="I70" s="203"/>
      <c r="J70" s="268"/>
      <c r="K70" s="268"/>
      <c r="L70" s="268"/>
      <c r="M70" s="269"/>
      <c r="N70" s="252"/>
      <c r="V70" s="45"/>
    </row>
    <row r="71" spans="1:22" ht="13.5" thickBot="1">
      <c r="A71" s="430"/>
      <c r="B71" s="253"/>
      <c r="C71" s="253"/>
      <c r="D71" s="254"/>
      <c r="E71" s="255"/>
      <c r="F71" s="256"/>
      <c r="G71" s="473"/>
      <c r="H71" s="474"/>
      <c r="I71" s="475"/>
      <c r="J71" s="257"/>
      <c r="K71" s="258"/>
      <c r="L71" s="259"/>
      <c r="M71" s="171"/>
      <c r="N71" s="252"/>
      <c r="V71" s="46"/>
    </row>
    <row r="72" spans="1:22" ht="23.25" thickBot="1">
      <c r="A72" s="430"/>
      <c r="B72" s="194" t="s">
        <v>337</v>
      </c>
      <c r="C72" s="194" t="s">
        <v>339</v>
      </c>
      <c r="D72" s="194" t="s">
        <v>23</v>
      </c>
      <c r="E72" s="434" t="s">
        <v>341</v>
      </c>
      <c r="F72" s="434"/>
      <c r="G72" s="453"/>
      <c r="H72" s="454"/>
      <c r="I72" s="455"/>
      <c r="J72" s="260"/>
      <c r="K72" s="259"/>
      <c r="L72" s="232"/>
      <c r="M72" s="261"/>
      <c r="N72" s="252"/>
      <c r="V72" s="45"/>
    </row>
    <row r="73" spans="1:22" ht="13.5" thickBot="1">
      <c r="A73" s="431"/>
      <c r="B73" s="262"/>
      <c r="C73" s="262"/>
      <c r="D73" s="263"/>
      <c r="E73" s="264" t="s">
        <v>4</v>
      </c>
      <c r="F73" s="265"/>
      <c r="G73" s="476"/>
      <c r="H73" s="477"/>
      <c r="I73" s="478"/>
      <c r="J73" s="244"/>
      <c r="K73" s="266"/>
      <c r="L73" s="266"/>
      <c r="M73" s="267"/>
      <c r="N73" s="252"/>
      <c r="V73" s="45"/>
    </row>
    <row r="74" spans="1:22" ht="24" customHeight="1" thickBot="1">
      <c r="A74" s="430">
        <f t="shared" ref="A74" si="11">A70+1</f>
        <v>15</v>
      </c>
      <c r="B74" s="193" t="s">
        <v>336</v>
      </c>
      <c r="C74" s="193" t="s">
        <v>338</v>
      </c>
      <c r="D74" s="193" t="s">
        <v>24</v>
      </c>
      <c r="E74" s="447" t="s">
        <v>340</v>
      </c>
      <c r="F74" s="447"/>
      <c r="G74" s="447" t="s">
        <v>332</v>
      </c>
      <c r="H74" s="452"/>
      <c r="I74" s="203"/>
      <c r="J74" s="268"/>
      <c r="K74" s="268"/>
      <c r="L74" s="268"/>
      <c r="M74" s="269"/>
      <c r="N74" s="252"/>
      <c r="V74" s="45"/>
    </row>
    <row r="75" spans="1:22" ht="13.5" thickBot="1">
      <c r="A75" s="430"/>
      <c r="B75" s="253"/>
      <c r="C75" s="253"/>
      <c r="D75" s="254"/>
      <c r="E75" s="255"/>
      <c r="F75" s="256"/>
      <c r="G75" s="473"/>
      <c r="H75" s="474"/>
      <c r="I75" s="475"/>
      <c r="J75" s="257"/>
      <c r="K75" s="258"/>
      <c r="L75" s="259"/>
      <c r="M75" s="171"/>
      <c r="N75" s="252"/>
      <c r="V75" s="45"/>
    </row>
    <row r="76" spans="1:22" ht="23.25" thickBot="1">
      <c r="A76" s="430"/>
      <c r="B76" s="194" t="s">
        <v>337</v>
      </c>
      <c r="C76" s="194" t="s">
        <v>339</v>
      </c>
      <c r="D76" s="194" t="s">
        <v>23</v>
      </c>
      <c r="E76" s="434" t="s">
        <v>341</v>
      </c>
      <c r="F76" s="434"/>
      <c r="G76" s="453"/>
      <c r="H76" s="454"/>
      <c r="I76" s="455"/>
      <c r="J76" s="260"/>
      <c r="K76" s="259"/>
      <c r="L76" s="232"/>
      <c r="M76" s="261"/>
      <c r="N76" s="252"/>
      <c r="V76" s="45"/>
    </row>
    <row r="77" spans="1:22" ht="13.5" thickBot="1">
      <c r="A77" s="431"/>
      <c r="B77" s="262"/>
      <c r="C77" s="262"/>
      <c r="D77" s="263"/>
      <c r="E77" s="264" t="s">
        <v>4</v>
      </c>
      <c r="F77" s="265"/>
      <c r="G77" s="476"/>
      <c r="H77" s="477"/>
      <c r="I77" s="478"/>
      <c r="J77" s="244"/>
      <c r="K77" s="266"/>
      <c r="L77" s="266"/>
      <c r="M77" s="267"/>
      <c r="N77" s="252"/>
      <c r="V77" s="45"/>
    </row>
    <row r="78" spans="1:22" ht="24" customHeight="1" thickBot="1">
      <c r="A78" s="430">
        <f t="shared" ref="A78" si="12">A74+1</f>
        <v>16</v>
      </c>
      <c r="B78" s="193" t="s">
        <v>336</v>
      </c>
      <c r="C78" s="193" t="s">
        <v>338</v>
      </c>
      <c r="D78" s="193" t="s">
        <v>24</v>
      </c>
      <c r="E78" s="447" t="s">
        <v>340</v>
      </c>
      <c r="F78" s="447"/>
      <c r="G78" s="447" t="s">
        <v>332</v>
      </c>
      <c r="H78" s="452"/>
      <c r="I78" s="203"/>
      <c r="J78" s="268"/>
      <c r="K78" s="268"/>
      <c r="L78" s="268"/>
      <c r="M78" s="269"/>
      <c r="N78" s="252"/>
      <c r="V78" s="45"/>
    </row>
    <row r="79" spans="1:22" ht="13.5" thickBot="1">
      <c r="A79" s="430"/>
      <c r="B79" s="253"/>
      <c r="C79" s="253"/>
      <c r="D79" s="254"/>
      <c r="E79" s="255"/>
      <c r="F79" s="256"/>
      <c r="G79" s="473"/>
      <c r="H79" s="474"/>
      <c r="I79" s="475"/>
      <c r="J79" s="257"/>
      <c r="K79" s="258"/>
      <c r="L79" s="259"/>
      <c r="M79" s="171"/>
      <c r="N79" s="252"/>
      <c r="V79" s="45"/>
    </row>
    <row r="80" spans="1:22" ht="23.25" thickBot="1">
      <c r="A80" s="430"/>
      <c r="B80" s="194" t="s">
        <v>337</v>
      </c>
      <c r="C80" s="194" t="s">
        <v>339</v>
      </c>
      <c r="D80" s="194" t="s">
        <v>23</v>
      </c>
      <c r="E80" s="434" t="s">
        <v>341</v>
      </c>
      <c r="F80" s="434"/>
      <c r="G80" s="453"/>
      <c r="H80" s="454"/>
      <c r="I80" s="455"/>
      <c r="J80" s="260"/>
      <c r="K80" s="259"/>
      <c r="L80" s="232"/>
      <c r="M80" s="261"/>
      <c r="N80" s="252"/>
      <c r="V80" s="45"/>
    </row>
    <row r="81" spans="1:22" ht="13.5" thickBot="1">
      <c r="A81" s="431"/>
      <c r="B81" s="262"/>
      <c r="C81" s="262"/>
      <c r="D81" s="263"/>
      <c r="E81" s="264" t="s">
        <v>4</v>
      </c>
      <c r="F81" s="265"/>
      <c r="G81" s="476"/>
      <c r="H81" s="477"/>
      <c r="I81" s="478"/>
      <c r="J81" s="244"/>
      <c r="K81" s="266"/>
      <c r="L81" s="266"/>
      <c r="M81" s="267"/>
      <c r="N81" s="252"/>
      <c r="V81" s="45"/>
    </row>
    <row r="82" spans="1:22" ht="24" customHeight="1" thickBot="1">
      <c r="A82" s="430">
        <f t="shared" ref="A82" si="13">A78+1</f>
        <v>17</v>
      </c>
      <c r="B82" s="193" t="s">
        <v>336</v>
      </c>
      <c r="C82" s="193" t="s">
        <v>338</v>
      </c>
      <c r="D82" s="193" t="s">
        <v>24</v>
      </c>
      <c r="E82" s="447" t="s">
        <v>340</v>
      </c>
      <c r="F82" s="447"/>
      <c r="G82" s="447" t="s">
        <v>332</v>
      </c>
      <c r="H82" s="452"/>
      <c r="I82" s="203"/>
      <c r="J82" s="268"/>
      <c r="K82" s="268"/>
      <c r="L82" s="268"/>
      <c r="M82" s="269"/>
      <c r="N82" s="252"/>
      <c r="V82" s="45"/>
    </row>
    <row r="83" spans="1:22" ht="13.5" thickBot="1">
      <c r="A83" s="430"/>
      <c r="B83" s="253"/>
      <c r="C83" s="253"/>
      <c r="D83" s="254"/>
      <c r="E83" s="255"/>
      <c r="F83" s="256"/>
      <c r="G83" s="473"/>
      <c r="H83" s="474"/>
      <c r="I83" s="475"/>
      <c r="J83" s="257"/>
      <c r="K83" s="258"/>
      <c r="L83" s="259"/>
      <c r="M83" s="171"/>
      <c r="N83" s="252"/>
      <c r="V83" s="45"/>
    </row>
    <row r="84" spans="1:22" ht="23.25" thickBot="1">
      <c r="A84" s="430"/>
      <c r="B84" s="194" t="s">
        <v>337</v>
      </c>
      <c r="C84" s="194" t="s">
        <v>339</v>
      </c>
      <c r="D84" s="194" t="s">
        <v>23</v>
      </c>
      <c r="E84" s="434" t="s">
        <v>341</v>
      </c>
      <c r="F84" s="434"/>
      <c r="G84" s="453"/>
      <c r="H84" s="454"/>
      <c r="I84" s="455"/>
      <c r="J84" s="260"/>
      <c r="K84" s="259"/>
      <c r="L84" s="232"/>
      <c r="M84" s="261"/>
      <c r="N84" s="252"/>
      <c r="V84" s="45"/>
    </row>
    <row r="85" spans="1:22" ht="13.5" thickBot="1">
      <c r="A85" s="431"/>
      <c r="B85" s="262"/>
      <c r="C85" s="262"/>
      <c r="D85" s="263"/>
      <c r="E85" s="264" t="s">
        <v>4</v>
      </c>
      <c r="F85" s="265"/>
      <c r="G85" s="476"/>
      <c r="H85" s="477"/>
      <c r="I85" s="478"/>
      <c r="J85" s="244"/>
      <c r="K85" s="266"/>
      <c r="L85" s="266"/>
      <c r="M85" s="267"/>
      <c r="N85" s="252"/>
      <c r="V85" s="45"/>
    </row>
    <row r="86" spans="1:22" ht="24" customHeight="1" thickBot="1">
      <c r="A86" s="430">
        <f t="shared" ref="A86" si="14">A82+1</f>
        <v>18</v>
      </c>
      <c r="B86" s="193" t="s">
        <v>336</v>
      </c>
      <c r="C86" s="193" t="s">
        <v>338</v>
      </c>
      <c r="D86" s="193" t="s">
        <v>24</v>
      </c>
      <c r="E86" s="447" t="s">
        <v>340</v>
      </c>
      <c r="F86" s="447"/>
      <c r="G86" s="447" t="s">
        <v>332</v>
      </c>
      <c r="H86" s="452"/>
      <c r="I86" s="203"/>
      <c r="J86" s="268"/>
      <c r="K86" s="268"/>
      <c r="L86" s="268"/>
      <c r="M86" s="269"/>
      <c r="N86" s="252"/>
      <c r="V86" s="45"/>
    </row>
    <row r="87" spans="1:22" ht="13.5" thickBot="1">
      <c r="A87" s="430"/>
      <c r="B87" s="253"/>
      <c r="C87" s="253"/>
      <c r="D87" s="254"/>
      <c r="E87" s="255"/>
      <c r="F87" s="256"/>
      <c r="G87" s="473"/>
      <c r="H87" s="474"/>
      <c r="I87" s="475"/>
      <c r="J87" s="257"/>
      <c r="K87" s="258"/>
      <c r="L87" s="259"/>
      <c r="M87" s="171"/>
      <c r="N87" s="252"/>
      <c r="V87" s="45"/>
    </row>
    <row r="88" spans="1:22" ht="23.25" thickBot="1">
      <c r="A88" s="430"/>
      <c r="B88" s="194" t="s">
        <v>337</v>
      </c>
      <c r="C88" s="194" t="s">
        <v>339</v>
      </c>
      <c r="D88" s="194" t="s">
        <v>23</v>
      </c>
      <c r="E88" s="434" t="s">
        <v>341</v>
      </c>
      <c r="F88" s="434"/>
      <c r="G88" s="453"/>
      <c r="H88" s="454"/>
      <c r="I88" s="455"/>
      <c r="J88" s="260"/>
      <c r="K88" s="259"/>
      <c r="L88" s="232"/>
      <c r="M88" s="261"/>
      <c r="N88" s="252"/>
      <c r="V88" s="45"/>
    </row>
    <row r="89" spans="1:22" ht="13.5" thickBot="1">
      <c r="A89" s="431"/>
      <c r="B89" s="262"/>
      <c r="C89" s="262"/>
      <c r="D89" s="263"/>
      <c r="E89" s="264" t="s">
        <v>4</v>
      </c>
      <c r="F89" s="265"/>
      <c r="G89" s="476"/>
      <c r="H89" s="477"/>
      <c r="I89" s="478"/>
      <c r="J89" s="244"/>
      <c r="K89" s="266"/>
      <c r="L89" s="266"/>
      <c r="M89" s="267"/>
      <c r="N89" s="252"/>
      <c r="V89" s="45"/>
    </row>
    <row r="90" spans="1:22" ht="24" customHeight="1" thickBot="1">
      <c r="A90" s="430">
        <f t="shared" ref="A90" si="15">A86+1</f>
        <v>19</v>
      </c>
      <c r="B90" s="193" t="s">
        <v>336</v>
      </c>
      <c r="C90" s="193" t="s">
        <v>338</v>
      </c>
      <c r="D90" s="193" t="s">
        <v>24</v>
      </c>
      <c r="E90" s="447" t="s">
        <v>340</v>
      </c>
      <c r="F90" s="447"/>
      <c r="G90" s="447" t="s">
        <v>332</v>
      </c>
      <c r="H90" s="452"/>
      <c r="I90" s="203"/>
      <c r="J90" s="268"/>
      <c r="K90" s="268"/>
      <c r="L90" s="268"/>
      <c r="M90" s="269"/>
      <c r="N90" s="252"/>
      <c r="V90" s="45"/>
    </row>
    <row r="91" spans="1:22" ht="13.5" thickBot="1">
      <c r="A91" s="430"/>
      <c r="B91" s="253"/>
      <c r="C91" s="253"/>
      <c r="D91" s="254"/>
      <c r="E91" s="255"/>
      <c r="F91" s="256"/>
      <c r="G91" s="473"/>
      <c r="H91" s="474"/>
      <c r="I91" s="475"/>
      <c r="J91" s="257"/>
      <c r="K91" s="258"/>
      <c r="L91" s="259"/>
      <c r="M91" s="171"/>
      <c r="N91" s="252"/>
      <c r="V91" s="45"/>
    </row>
    <row r="92" spans="1:22" ht="23.25" thickBot="1">
      <c r="A92" s="430"/>
      <c r="B92" s="194" t="s">
        <v>337</v>
      </c>
      <c r="C92" s="194" t="s">
        <v>339</v>
      </c>
      <c r="D92" s="194" t="s">
        <v>23</v>
      </c>
      <c r="E92" s="434" t="s">
        <v>341</v>
      </c>
      <c r="F92" s="434"/>
      <c r="G92" s="453"/>
      <c r="H92" s="454"/>
      <c r="I92" s="455"/>
      <c r="J92" s="260"/>
      <c r="K92" s="259"/>
      <c r="L92" s="232"/>
      <c r="M92" s="261"/>
      <c r="N92" s="252"/>
      <c r="V92" s="45"/>
    </row>
    <row r="93" spans="1:22" ht="13.5" thickBot="1">
      <c r="A93" s="431"/>
      <c r="B93" s="262"/>
      <c r="C93" s="262"/>
      <c r="D93" s="263"/>
      <c r="E93" s="264" t="s">
        <v>4</v>
      </c>
      <c r="F93" s="265"/>
      <c r="G93" s="476"/>
      <c r="H93" s="477"/>
      <c r="I93" s="478"/>
      <c r="J93" s="244"/>
      <c r="K93" s="266"/>
      <c r="L93" s="266"/>
      <c r="M93" s="267"/>
      <c r="N93" s="252"/>
      <c r="V93" s="45"/>
    </row>
    <row r="94" spans="1:22" ht="24" customHeight="1" thickBot="1">
      <c r="A94" s="430">
        <f t="shared" ref="A94" si="16">A90+1</f>
        <v>20</v>
      </c>
      <c r="B94" s="193" t="s">
        <v>336</v>
      </c>
      <c r="C94" s="193" t="s">
        <v>338</v>
      </c>
      <c r="D94" s="193" t="s">
        <v>24</v>
      </c>
      <c r="E94" s="447" t="s">
        <v>340</v>
      </c>
      <c r="F94" s="447"/>
      <c r="G94" s="447" t="s">
        <v>332</v>
      </c>
      <c r="H94" s="452"/>
      <c r="I94" s="203"/>
      <c r="J94" s="268"/>
      <c r="K94" s="268"/>
      <c r="L94" s="268"/>
      <c r="M94" s="269"/>
      <c r="N94" s="252"/>
      <c r="V94" s="45"/>
    </row>
    <row r="95" spans="1:22" ht="13.5" thickBot="1">
      <c r="A95" s="430"/>
      <c r="B95" s="253"/>
      <c r="C95" s="253"/>
      <c r="D95" s="254"/>
      <c r="E95" s="255"/>
      <c r="F95" s="256"/>
      <c r="G95" s="473"/>
      <c r="H95" s="474"/>
      <c r="I95" s="475"/>
      <c r="J95" s="257"/>
      <c r="K95" s="258"/>
      <c r="L95" s="259"/>
      <c r="M95" s="171"/>
      <c r="N95" s="252"/>
      <c r="V95" s="45"/>
    </row>
    <row r="96" spans="1:22" ht="23.25" thickBot="1">
      <c r="A96" s="430"/>
      <c r="B96" s="194" t="s">
        <v>337</v>
      </c>
      <c r="C96" s="194" t="s">
        <v>339</v>
      </c>
      <c r="D96" s="194" t="s">
        <v>23</v>
      </c>
      <c r="E96" s="434" t="s">
        <v>341</v>
      </c>
      <c r="F96" s="434"/>
      <c r="G96" s="453"/>
      <c r="H96" s="454"/>
      <c r="I96" s="455"/>
      <c r="J96" s="260"/>
      <c r="K96" s="259"/>
      <c r="L96" s="232"/>
      <c r="M96" s="261"/>
      <c r="N96" s="252"/>
      <c r="V96" s="45"/>
    </row>
    <row r="97" spans="1:22" ht="13.5" thickBot="1">
      <c r="A97" s="431"/>
      <c r="B97" s="262"/>
      <c r="C97" s="262"/>
      <c r="D97" s="263"/>
      <c r="E97" s="264" t="s">
        <v>4</v>
      </c>
      <c r="F97" s="265"/>
      <c r="G97" s="476"/>
      <c r="H97" s="477"/>
      <c r="I97" s="478"/>
      <c r="J97" s="244"/>
      <c r="K97" s="266"/>
      <c r="L97" s="266"/>
      <c r="M97" s="267"/>
      <c r="N97" s="252"/>
      <c r="V97" s="45"/>
    </row>
    <row r="98" spans="1:22" ht="24" customHeight="1" thickBot="1">
      <c r="A98" s="430">
        <f t="shared" ref="A98" si="17">A94+1</f>
        <v>21</v>
      </c>
      <c r="B98" s="193" t="s">
        <v>336</v>
      </c>
      <c r="C98" s="193" t="s">
        <v>338</v>
      </c>
      <c r="D98" s="193" t="s">
        <v>24</v>
      </c>
      <c r="E98" s="447" t="s">
        <v>340</v>
      </c>
      <c r="F98" s="447"/>
      <c r="G98" s="447" t="s">
        <v>332</v>
      </c>
      <c r="H98" s="452"/>
      <c r="I98" s="203"/>
      <c r="J98" s="268"/>
      <c r="K98" s="268"/>
      <c r="L98" s="268"/>
      <c r="M98" s="269"/>
      <c r="N98" s="252"/>
      <c r="V98" s="45"/>
    </row>
    <row r="99" spans="1:22" ht="13.5" thickBot="1">
      <c r="A99" s="430"/>
      <c r="B99" s="253"/>
      <c r="C99" s="253"/>
      <c r="D99" s="254"/>
      <c r="E99" s="255"/>
      <c r="F99" s="256"/>
      <c r="G99" s="473"/>
      <c r="H99" s="474"/>
      <c r="I99" s="475"/>
      <c r="J99" s="257"/>
      <c r="K99" s="258"/>
      <c r="L99" s="259"/>
      <c r="M99" s="171"/>
      <c r="N99" s="252"/>
      <c r="V99" s="45"/>
    </row>
    <row r="100" spans="1:22" ht="23.25" thickBot="1">
      <c r="A100" s="430"/>
      <c r="B100" s="194" t="s">
        <v>337</v>
      </c>
      <c r="C100" s="194" t="s">
        <v>339</v>
      </c>
      <c r="D100" s="194" t="s">
        <v>23</v>
      </c>
      <c r="E100" s="434" t="s">
        <v>341</v>
      </c>
      <c r="F100" s="434"/>
      <c r="G100" s="453"/>
      <c r="H100" s="454"/>
      <c r="I100" s="455"/>
      <c r="J100" s="260"/>
      <c r="K100" s="259"/>
      <c r="L100" s="232"/>
      <c r="M100" s="261"/>
      <c r="N100" s="252"/>
      <c r="V100" s="45"/>
    </row>
    <row r="101" spans="1:22" ht="13.5" thickBot="1">
      <c r="A101" s="431"/>
      <c r="B101" s="262"/>
      <c r="C101" s="262"/>
      <c r="D101" s="263"/>
      <c r="E101" s="264" t="s">
        <v>4</v>
      </c>
      <c r="F101" s="265"/>
      <c r="G101" s="476"/>
      <c r="H101" s="477"/>
      <c r="I101" s="478"/>
      <c r="J101" s="244"/>
      <c r="K101" s="266"/>
      <c r="L101" s="266"/>
      <c r="M101" s="267"/>
      <c r="N101" s="252"/>
      <c r="V101" s="45"/>
    </row>
    <row r="102" spans="1:22" ht="24" customHeight="1" thickBot="1">
      <c r="A102" s="430">
        <f t="shared" ref="A102" si="18">A98+1</f>
        <v>22</v>
      </c>
      <c r="B102" s="193" t="s">
        <v>336</v>
      </c>
      <c r="C102" s="193" t="s">
        <v>338</v>
      </c>
      <c r="D102" s="193" t="s">
        <v>24</v>
      </c>
      <c r="E102" s="447" t="s">
        <v>340</v>
      </c>
      <c r="F102" s="447"/>
      <c r="G102" s="447" t="s">
        <v>332</v>
      </c>
      <c r="H102" s="452"/>
      <c r="I102" s="203"/>
      <c r="J102" s="268"/>
      <c r="K102" s="268"/>
      <c r="L102" s="268"/>
      <c r="M102" s="269"/>
      <c r="N102" s="252"/>
      <c r="V102" s="45"/>
    </row>
    <row r="103" spans="1:22" ht="13.5" thickBot="1">
      <c r="A103" s="430"/>
      <c r="B103" s="253"/>
      <c r="C103" s="253"/>
      <c r="D103" s="254"/>
      <c r="E103" s="255"/>
      <c r="F103" s="256"/>
      <c r="G103" s="473"/>
      <c r="H103" s="474"/>
      <c r="I103" s="475"/>
      <c r="J103" s="257"/>
      <c r="K103" s="258"/>
      <c r="L103" s="259"/>
      <c r="M103" s="171"/>
      <c r="N103" s="252"/>
      <c r="V103" s="45"/>
    </row>
    <row r="104" spans="1:22" ht="23.25" thickBot="1">
      <c r="A104" s="430"/>
      <c r="B104" s="194" t="s">
        <v>337</v>
      </c>
      <c r="C104" s="194" t="s">
        <v>339</v>
      </c>
      <c r="D104" s="194" t="s">
        <v>23</v>
      </c>
      <c r="E104" s="434" t="s">
        <v>341</v>
      </c>
      <c r="F104" s="434"/>
      <c r="G104" s="453"/>
      <c r="H104" s="454"/>
      <c r="I104" s="455"/>
      <c r="J104" s="260"/>
      <c r="K104" s="259"/>
      <c r="L104" s="232"/>
      <c r="M104" s="261"/>
      <c r="N104" s="252"/>
      <c r="V104" s="45"/>
    </row>
    <row r="105" spans="1:22" ht="13.5" thickBot="1">
      <c r="A105" s="431"/>
      <c r="B105" s="262"/>
      <c r="C105" s="262"/>
      <c r="D105" s="263"/>
      <c r="E105" s="264" t="s">
        <v>4</v>
      </c>
      <c r="F105" s="265"/>
      <c r="G105" s="476"/>
      <c r="H105" s="477"/>
      <c r="I105" s="478"/>
      <c r="J105" s="244"/>
      <c r="K105" s="266"/>
      <c r="L105" s="266"/>
      <c r="M105" s="267"/>
      <c r="N105" s="252"/>
      <c r="V105" s="45"/>
    </row>
    <row r="106" spans="1:22" ht="24" customHeight="1" thickBot="1">
      <c r="A106" s="430">
        <f t="shared" ref="A106" si="19">A102+1</f>
        <v>23</v>
      </c>
      <c r="B106" s="193" t="s">
        <v>336</v>
      </c>
      <c r="C106" s="193" t="s">
        <v>338</v>
      </c>
      <c r="D106" s="193" t="s">
        <v>24</v>
      </c>
      <c r="E106" s="447" t="s">
        <v>340</v>
      </c>
      <c r="F106" s="447"/>
      <c r="G106" s="447" t="s">
        <v>332</v>
      </c>
      <c r="H106" s="452"/>
      <c r="I106" s="203"/>
      <c r="J106" s="268"/>
      <c r="K106" s="268"/>
      <c r="L106" s="268"/>
      <c r="M106" s="269"/>
      <c r="N106" s="252"/>
      <c r="V106" s="45"/>
    </row>
    <row r="107" spans="1:22" ht="13.5" thickBot="1">
      <c r="A107" s="430"/>
      <c r="B107" s="253"/>
      <c r="C107" s="253"/>
      <c r="D107" s="254"/>
      <c r="E107" s="255"/>
      <c r="F107" s="256"/>
      <c r="G107" s="473"/>
      <c r="H107" s="474"/>
      <c r="I107" s="475"/>
      <c r="J107" s="257"/>
      <c r="K107" s="258"/>
      <c r="L107" s="259"/>
      <c r="M107" s="171"/>
      <c r="N107" s="252"/>
      <c r="V107" s="45"/>
    </row>
    <row r="108" spans="1:22" ht="23.25" thickBot="1">
      <c r="A108" s="430"/>
      <c r="B108" s="194" t="s">
        <v>337</v>
      </c>
      <c r="C108" s="194" t="s">
        <v>339</v>
      </c>
      <c r="D108" s="194" t="s">
        <v>23</v>
      </c>
      <c r="E108" s="434" t="s">
        <v>341</v>
      </c>
      <c r="F108" s="434"/>
      <c r="G108" s="453"/>
      <c r="H108" s="454"/>
      <c r="I108" s="455"/>
      <c r="J108" s="260"/>
      <c r="K108" s="259"/>
      <c r="L108" s="232"/>
      <c r="M108" s="261"/>
      <c r="N108" s="252"/>
      <c r="V108" s="45"/>
    </row>
    <row r="109" spans="1:22" ht="13.5" thickBot="1">
      <c r="A109" s="431"/>
      <c r="B109" s="262"/>
      <c r="C109" s="262"/>
      <c r="D109" s="263"/>
      <c r="E109" s="264" t="s">
        <v>4</v>
      </c>
      <c r="F109" s="265"/>
      <c r="G109" s="476"/>
      <c r="H109" s="477"/>
      <c r="I109" s="478"/>
      <c r="J109" s="244"/>
      <c r="K109" s="266"/>
      <c r="L109" s="266"/>
      <c r="M109" s="267"/>
      <c r="N109" s="252"/>
      <c r="V109" s="45"/>
    </row>
    <row r="110" spans="1:22" ht="24" customHeight="1" thickBot="1">
      <c r="A110" s="430">
        <f t="shared" ref="A110" si="20">A106+1</f>
        <v>24</v>
      </c>
      <c r="B110" s="193" t="s">
        <v>336</v>
      </c>
      <c r="C110" s="193" t="s">
        <v>338</v>
      </c>
      <c r="D110" s="193" t="s">
        <v>24</v>
      </c>
      <c r="E110" s="447" t="s">
        <v>340</v>
      </c>
      <c r="F110" s="447"/>
      <c r="G110" s="447" t="s">
        <v>332</v>
      </c>
      <c r="H110" s="452"/>
      <c r="I110" s="203"/>
      <c r="J110" s="268"/>
      <c r="K110" s="268"/>
      <c r="L110" s="268"/>
      <c r="M110" s="269"/>
      <c r="N110" s="252"/>
      <c r="V110" s="45"/>
    </row>
    <row r="111" spans="1:22" ht="13.5" thickBot="1">
      <c r="A111" s="430"/>
      <c r="B111" s="253"/>
      <c r="C111" s="253"/>
      <c r="D111" s="254"/>
      <c r="E111" s="255"/>
      <c r="F111" s="256"/>
      <c r="G111" s="473"/>
      <c r="H111" s="474"/>
      <c r="I111" s="475"/>
      <c r="J111" s="257"/>
      <c r="K111" s="258"/>
      <c r="L111" s="259"/>
      <c r="M111" s="171"/>
      <c r="N111" s="252"/>
      <c r="V111" s="45"/>
    </row>
    <row r="112" spans="1:22" ht="23.25" thickBot="1">
      <c r="A112" s="430"/>
      <c r="B112" s="194" t="s">
        <v>337</v>
      </c>
      <c r="C112" s="194" t="s">
        <v>339</v>
      </c>
      <c r="D112" s="194" t="s">
        <v>23</v>
      </c>
      <c r="E112" s="434" t="s">
        <v>341</v>
      </c>
      <c r="F112" s="434"/>
      <c r="G112" s="453"/>
      <c r="H112" s="454"/>
      <c r="I112" s="455"/>
      <c r="J112" s="260"/>
      <c r="K112" s="259"/>
      <c r="L112" s="232"/>
      <c r="M112" s="261"/>
      <c r="N112" s="252"/>
      <c r="V112" s="45"/>
    </row>
    <row r="113" spans="1:22" ht="13.5" thickBot="1">
      <c r="A113" s="431"/>
      <c r="B113" s="262"/>
      <c r="C113" s="262"/>
      <c r="D113" s="263"/>
      <c r="E113" s="264" t="s">
        <v>4</v>
      </c>
      <c r="F113" s="265"/>
      <c r="G113" s="476"/>
      <c r="H113" s="477"/>
      <c r="I113" s="478"/>
      <c r="J113" s="244"/>
      <c r="K113" s="266"/>
      <c r="L113" s="266"/>
      <c r="M113" s="267"/>
      <c r="N113" s="252"/>
      <c r="V113" s="45"/>
    </row>
    <row r="114" spans="1:22" ht="24" customHeight="1" thickBot="1">
      <c r="A114" s="430">
        <f t="shared" ref="A114" si="21">A110+1</f>
        <v>25</v>
      </c>
      <c r="B114" s="193" t="s">
        <v>336</v>
      </c>
      <c r="C114" s="193" t="s">
        <v>338</v>
      </c>
      <c r="D114" s="193" t="s">
        <v>24</v>
      </c>
      <c r="E114" s="447" t="s">
        <v>340</v>
      </c>
      <c r="F114" s="447"/>
      <c r="G114" s="447" t="s">
        <v>332</v>
      </c>
      <c r="H114" s="452"/>
      <c r="I114" s="203"/>
      <c r="J114" s="268"/>
      <c r="K114" s="268"/>
      <c r="L114" s="268"/>
      <c r="M114" s="269"/>
      <c r="N114" s="252"/>
      <c r="V114" s="45"/>
    </row>
    <row r="115" spans="1:22" ht="13.5" thickBot="1">
      <c r="A115" s="430"/>
      <c r="B115" s="253"/>
      <c r="C115" s="253"/>
      <c r="D115" s="254"/>
      <c r="E115" s="255"/>
      <c r="F115" s="256"/>
      <c r="G115" s="473"/>
      <c r="H115" s="474"/>
      <c r="I115" s="475"/>
      <c r="J115" s="257"/>
      <c r="K115" s="258"/>
      <c r="L115" s="259"/>
      <c r="M115" s="171"/>
      <c r="N115" s="252"/>
      <c r="V115" s="45"/>
    </row>
    <row r="116" spans="1:22" ht="23.25" thickBot="1">
      <c r="A116" s="430"/>
      <c r="B116" s="194" t="s">
        <v>337</v>
      </c>
      <c r="C116" s="194" t="s">
        <v>339</v>
      </c>
      <c r="D116" s="194" t="s">
        <v>23</v>
      </c>
      <c r="E116" s="434" t="s">
        <v>341</v>
      </c>
      <c r="F116" s="434"/>
      <c r="G116" s="453"/>
      <c r="H116" s="454"/>
      <c r="I116" s="455"/>
      <c r="J116" s="260"/>
      <c r="K116" s="259"/>
      <c r="L116" s="232"/>
      <c r="M116" s="261"/>
      <c r="N116" s="252"/>
      <c r="V116" s="45"/>
    </row>
    <row r="117" spans="1:22" ht="13.5" thickBot="1">
      <c r="A117" s="431"/>
      <c r="B117" s="262"/>
      <c r="C117" s="262"/>
      <c r="D117" s="263"/>
      <c r="E117" s="264" t="s">
        <v>4</v>
      </c>
      <c r="F117" s="265"/>
      <c r="G117" s="476"/>
      <c r="H117" s="477"/>
      <c r="I117" s="478"/>
      <c r="J117" s="244"/>
      <c r="K117" s="266"/>
      <c r="L117" s="266"/>
      <c r="M117" s="267"/>
      <c r="N117" s="252"/>
      <c r="V117" s="45"/>
    </row>
    <row r="118" spans="1:22" ht="24" customHeight="1" thickBot="1">
      <c r="A118" s="430">
        <f t="shared" ref="A118" si="22">A114+1</f>
        <v>26</v>
      </c>
      <c r="B118" s="193" t="s">
        <v>336</v>
      </c>
      <c r="C118" s="193" t="s">
        <v>338</v>
      </c>
      <c r="D118" s="193" t="s">
        <v>24</v>
      </c>
      <c r="E118" s="447" t="s">
        <v>340</v>
      </c>
      <c r="F118" s="447"/>
      <c r="G118" s="447" t="s">
        <v>332</v>
      </c>
      <c r="H118" s="452"/>
      <c r="I118" s="203"/>
      <c r="J118" s="268"/>
      <c r="K118" s="268"/>
      <c r="L118" s="268"/>
      <c r="M118" s="269"/>
      <c r="N118" s="252"/>
      <c r="V118" s="45"/>
    </row>
    <row r="119" spans="1:22" ht="13.5" thickBot="1">
      <c r="A119" s="430"/>
      <c r="B119" s="253"/>
      <c r="C119" s="253"/>
      <c r="D119" s="254"/>
      <c r="E119" s="255"/>
      <c r="F119" s="256"/>
      <c r="G119" s="473"/>
      <c r="H119" s="474"/>
      <c r="I119" s="475"/>
      <c r="J119" s="257"/>
      <c r="K119" s="258"/>
      <c r="L119" s="259"/>
      <c r="M119" s="171"/>
      <c r="N119" s="252"/>
      <c r="V119" s="45"/>
    </row>
    <row r="120" spans="1:22" ht="23.25" thickBot="1">
      <c r="A120" s="430"/>
      <c r="B120" s="194" t="s">
        <v>337</v>
      </c>
      <c r="C120" s="194" t="s">
        <v>339</v>
      </c>
      <c r="D120" s="194" t="s">
        <v>23</v>
      </c>
      <c r="E120" s="434" t="s">
        <v>341</v>
      </c>
      <c r="F120" s="434"/>
      <c r="G120" s="453"/>
      <c r="H120" s="454"/>
      <c r="I120" s="455"/>
      <c r="J120" s="260"/>
      <c r="K120" s="259"/>
      <c r="L120" s="232"/>
      <c r="M120" s="261"/>
      <c r="N120" s="252"/>
      <c r="V120" s="45"/>
    </row>
    <row r="121" spans="1:22" ht="13.5" thickBot="1">
      <c r="A121" s="431"/>
      <c r="B121" s="262"/>
      <c r="C121" s="262"/>
      <c r="D121" s="263"/>
      <c r="E121" s="264" t="s">
        <v>4</v>
      </c>
      <c r="F121" s="265"/>
      <c r="G121" s="476"/>
      <c r="H121" s="477"/>
      <c r="I121" s="478"/>
      <c r="J121" s="244"/>
      <c r="K121" s="266"/>
      <c r="L121" s="266"/>
      <c r="M121" s="267"/>
      <c r="N121" s="252"/>
      <c r="V121" s="45"/>
    </row>
    <row r="122" spans="1:22" ht="24" customHeight="1" thickBot="1">
      <c r="A122" s="430">
        <f t="shared" ref="A122" si="23">A118+1</f>
        <v>27</v>
      </c>
      <c r="B122" s="193" t="s">
        <v>336</v>
      </c>
      <c r="C122" s="193" t="s">
        <v>338</v>
      </c>
      <c r="D122" s="193" t="s">
        <v>24</v>
      </c>
      <c r="E122" s="447" t="s">
        <v>340</v>
      </c>
      <c r="F122" s="447"/>
      <c r="G122" s="447" t="s">
        <v>332</v>
      </c>
      <c r="H122" s="452"/>
      <c r="I122" s="203"/>
      <c r="J122" s="268"/>
      <c r="K122" s="268"/>
      <c r="L122" s="268"/>
      <c r="M122" s="269"/>
      <c r="N122" s="252"/>
      <c r="V122" s="45"/>
    </row>
    <row r="123" spans="1:22" ht="13.5" thickBot="1">
      <c r="A123" s="430"/>
      <c r="B123" s="253"/>
      <c r="C123" s="253"/>
      <c r="D123" s="254"/>
      <c r="E123" s="255"/>
      <c r="F123" s="256"/>
      <c r="G123" s="473"/>
      <c r="H123" s="474"/>
      <c r="I123" s="475"/>
      <c r="J123" s="257"/>
      <c r="K123" s="258"/>
      <c r="L123" s="259"/>
      <c r="M123" s="171"/>
      <c r="N123" s="252"/>
      <c r="V123" s="45"/>
    </row>
    <row r="124" spans="1:22" ht="23.25" thickBot="1">
      <c r="A124" s="430"/>
      <c r="B124" s="194" t="s">
        <v>337</v>
      </c>
      <c r="C124" s="194" t="s">
        <v>339</v>
      </c>
      <c r="D124" s="194" t="s">
        <v>23</v>
      </c>
      <c r="E124" s="434" t="s">
        <v>341</v>
      </c>
      <c r="F124" s="434"/>
      <c r="G124" s="453"/>
      <c r="H124" s="454"/>
      <c r="I124" s="455"/>
      <c r="J124" s="260"/>
      <c r="K124" s="259"/>
      <c r="L124" s="232"/>
      <c r="M124" s="261"/>
      <c r="N124" s="252"/>
      <c r="V124" s="45"/>
    </row>
    <row r="125" spans="1:22" ht="13.5" thickBot="1">
      <c r="A125" s="431"/>
      <c r="B125" s="262"/>
      <c r="C125" s="262"/>
      <c r="D125" s="263"/>
      <c r="E125" s="264" t="s">
        <v>4</v>
      </c>
      <c r="F125" s="265"/>
      <c r="G125" s="476"/>
      <c r="H125" s="477"/>
      <c r="I125" s="478"/>
      <c r="J125" s="244"/>
      <c r="K125" s="266"/>
      <c r="L125" s="266"/>
      <c r="M125" s="267"/>
      <c r="N125" s="252"/>
      <c r="V125" s="45"/>
    </row>
    <row r="126" spans="1:22" ht="24" customHeight="1" thickBot="1">
      <c r="A126" s="430">
        <f t="shared" ref="A126" si="24">A122+1</f>
        <v>28</v>
      </c>
      <c r="B126" s="193" t="s">
        <v>336</v>
      </c>
      <c r="C126" s="193" t="s">
        <v>338</v>
      </c>
      <c r="D126" s="193" t="s">
        <v>24</v>
      </c>
      <c r="E126" s="447" t="s">
        <v>340</v>
      </c>
      <c r="F126" s="447"/>
      <c r="G126" s="447" t="s">
        <v>332</v>
      </c>
      <c r="H126" s="452"/>
      <c r="I126" s="203"/>
      <c r="J126" s="268"/>
      <c r="K126" s="268"/>
      <c r="L126" s="268"/>
      <c r="M126" s="269"/>
      <c r="N126" s="252"/>
      <c r="V126" s="45"/>
    </row>
    <row r="127" spans="1:22" ht="13.5" thickBot="1">
      <c r="A127" s="430"/>
      <c r="B127" s="253"/>
      <c r="C127" s="253"/>
      <c r="D127" s="254"/>
      <c r="E127" s="255"/>
      <c r="F127" s="256"/>
      <c r="G127" s="473"/>
      <c r="H127" s="474"/>
      <c r="I127" s="475"/>
      <c r="J127" s="257"/>
      <c r="K127" s="258"/>
      <c r="L127" s="259"/>
      <c r="M127" s="171"/>
      <c r="N127" s="252"/>
      <c r="V127" s="45"/>
    </row>
    <row r="128" spans="1:22" ht="23.25" thickBot="1">
      <c r="A128" s="430"/>
      <c r="B128" s="194" t="s">
        <v>337</v>
      </c>
      <c r="C128" s="194" t="s">
        <v>339</v>
      </c>
      <c r="D128" s="194" t="s">
        <v>23</v>
      </c>
      <c r="E128" s="434" t="s">
        <v>341</v>
      </c>
      <c r="F128" s="434"/>
      <c r="G128" s="453"/>
      <c r="H128" s="454"/>
      <c r="I128" s="455"/>
      <c r="J128" s="260"/>
      <c r="K128" s="259"/>
      <c r="L128" s="232"/>
      <c r="M128" s="261"/>
      <c r="N128" s="252"/>
      <c r="V128" s="45"/>
    </row>
    <row r="129" spans="1:22" ht="13.5" thickBot="1">
      <c r="A129" s="431"/>
      <c r="B129" s="262"/>
      <c r="C129" s="262"/>
      <c r="D129" s="263"/>
      <c r="E129" s="264" t="s">
        <v>4</v>
      </c>
      <c r="F129" s="265"/>
      <c r="G129" s="476"/>
      <c r="H129" s="477"/>
      <c r="I129" s="478"/>
      <c r="J129" s="244"/>
      <c r="K129" s="266"/>
      <c r="L129" s="266"/>
      <c r="M129" s="267"/>
      <c r="N129" s="252"/>
      <c r="V129" s="45"/>
    </row>
    <row r="130" spans="1:22" ht="24" customHeight="1" thickBot="1">
      <c r="A130" s="430">
        <f t="shared" ref="A130" si="25">A126+1</f>
        <v>29</v>
      </c>
      <c r="B130" s="193" t="s">
        <v>336</v>
      </c>
      <c r="C130" s="193" t="s">
        <v>338</v>
      </c>
      <c r="D130" s="193" t="s">
        <v>24</v>
      </c>
      <c r="E130" s="447" t="s">
        <v>340</v>
      </c>
      <c r="F130" s="447"/>
      <c r="G130" s="447" t="s">
        <v>332</v>
      </c>
      <c r="H130" s="452"/>
      <c r="I130" s="203"/>
      <c r="J130" s="268"/>
      <c r="K130" s="268"/>
      <c r="L130" s="268"/>
      <c r="M130" s="269"/>
      <c r="N130" s="252"/>
      <c r="V130" s="45"/>
    </row>
    <row r="131" spans="1:22" ht="13.5" thickBot="1">
      <c r="A131" s="430"/>
      <c r="B131" s="253"/>
      <c r="C131" s="253"/>
      <c r="D131" s="254"/>
      <c r="E131" s="255"/>
      <c r="F131" s="256"/>
      <c r="G131" s="473"/>
      <c r="H131" s="474"/>
      <c r="I131" s="475"/>
      <c r="J131" s="257"/>
      <c r="K131" s="258"/>
      <c r="L131" s="259"/>
      <c r="M131" s="171"/>
      <c r="N131" s="252"/>
      <c r="V131" s="45"/>
    </row>
    <row r="132" spans="1:22" ht="23.25" thickBot="1">
      <c r="A132" s="430"/>
      <c r="B132" s="194" t="s">
        <v>337</v>
      </c>
      <c r="C132" s="194" t="s">
        <v>339</v>
      </c>
      <c r="D132" s="194" t="s">
        <v>23</v>
      </c>
      <c r="E132" s="434" t="s">
        <v>341</v>
      </c>
      <c r="F132" s="434"/>
      <c r="G132" s="453"/>
      <c r="H132" s="454"/>
      <c r="I132" s="455"/>
      <c r="J132" s="260"/>
      <c r="K132" s="259"/>
      <c r="L132" s="232"/>
      <c r="M132" s="261"/>
      <c r="N132" s="252"/>
      <c r="V132" s="45"/>
    </row>
    <row r="133" spans="1:22" ht="13.5" thickBot="1">
      <c r="A133" s="431"/>
      <c r="B133" s="262"/>
      <c r="C133" s="262"/>
      <c r="D133" s="263"/>
      <c r="E133" s="264" t="s">
        <v>4</v>
      </c>
      <c r="F133" s="265"/>
      <c r="G133" s="476"/>
      <c r="H133" s="477"/>
      <c r="I133" s="478"/>
      <c r="J133" s="244"/>
      <c r="K133" s="266"/>
      <c r="L133" s="266"/>
      <c r="M133" s="267"/>
      <c r="N133" s="252"/>
      <c r="V133" s="45"/>
    </row>
    <row r="134" spans="1:22" ht="24" customHeight="1" thickBot="1">
      <c r="A134" s="430">
        <f t="shared" ref="A134" si="26">A130+1</f>
        <v>30</v>
      </c>
      <c r="B134" s="193" t="s">
        <v>336</v>
      </c>
      <c r="C134" s="193" t="s">
        <v>338</v>
      </c>
      <c r="D134" s="193" t="s">
        <v>24</v>
      </c>
      <c r="E134" s="447" t="s">
        <v>340</v>
      </c>
      <c r="F134" s="447"/>
      <c r="G134" s="447" t="s">
        <v>332</v>
      </c>
      <c r="H134" s="452"/>
      <c r="I134" s="203"/>
      <c r="J134" s="268"/>
      <c r="K134" s="268"/>
      <c r="L134" s="268"/>
      <c r="M134" s="269"/>
      <c r="N134" s="252"/>
      <c r="V134" s="45"/>
    </row>
    <row r="135" spans="1:22" ht="13.5" thickBot="1">
      <c r="A135" s="430"/>
      <c r="B135" s="253"/>
      <c r="C135" s="253"/>
      <c r="D135" s="254"/>
      <c r="E135" s="255"/>
      <c r="F135" s="256"/>
      <c r="G135" s="473"/>
      <c r="H135" s="474"/>
      <c r="I135" s="475"/>
      <c r="J135" s="257"/>
      <c r="K135" s="258"/>
      <c r="L135" s="259"/>
      <c r="M135" s="171"/>
      <c r="N135" s="252"/>
      <c r="V135" s="45"/>
    </row>
    <row r="136" spans="1:22" ht="23.25" thickBot="1">
      <c r="A136" s="430"/>
      <c r="B136" s="194" t="s">
        <v>337</v>
      </c>
      <c r="C136" s="194" t="s">
        <v>339</v>
      </c>
      <c r="D136" s="194" t="s">
        <v>23</v>
      </c>
      <c r="E136" s="434" t="s">
        <v>341</v>
      </c>
      <c r="F136" s="434"/>
      <c r="G136" s="453"/>
      <c r="H136" s="454"/>
      <c r="I136" s="455"/>
      <c r="J136" s="260"/>
      <c r="K136" s="259"/>
      <c r="L136" s="232"/>
      <c r="M136" s="261"/>
      <c r="N136" s="252"/>
      <c r="V136" s="45"/>
    </row>
    <row r="137" spans="1:22" ht="13.5" thickBot="1">
      <c r="A137" s="431"/>
      <c r="B137" s="262"/>
      <c r="C137" s="262"/>
      <c r="D137" s="263"/>
      <c r="E137" s="264" t="s">
        <v>4</v>
      </c>
      <c r="F137" s="265"/>
      <c r="G137" s="476"/>
      <c r="H137" s="477"/>
      <c r="I137" s="478"/>
      <c r="J137" s="244"/>
      <c r="K137" s="266"/>
      <c r="L137" s="266"/>
      <c r="M137" s="267"/>
      <c r="N137" s="252"/>
      <c r="V137" s="45"/>
    </row>
    <row r="138" spans="1:22" ht="24" customHeight="1" thickBot="1">
      <c r="A138" s="430">
        <f t="shared" ref="A138" si="27">A134+1</f>
        <v>31</v>
      </c>
      <c r="B138" s="193" t="s">
        <v>336</v>
      </c>
      <c r="C138" s="193" t="s">
        <v>338</v>
      </c>
      <c r="D138" s="193" t="s">
        <v>24</v>
      </c>
      <c r="E138" s="447" t="s">
        <v>340</v>
      </c>
      <c r="F138" s="447"/>
      <c r="G138" s="447" t="s">
        <v>332</v>
      </c>
      <c r="H138" s="452"/>
      <c r="I138" s="203"/>
      <c r="J138" s="268"/>
      <c r="K138" s="268"/>
      <c r="L138" s="268"/>
      <c r="M138" s="269"/>
      <c r="N138" s="252"/>
      <c r="V138" s="45"/>
    </row>
    <row r="139" spans="1:22" ht="13.5" thickBot="1">
      <c r="A139" s="430"/>
      <c r="B139" s="253"/>
      <c r="C139" s="253"/>
      <c r="D139" s="254"/>
      <c r="E139" s="255"/>
      <c r="F139" s="256"/>
      <c r="G139" s="473"/>
      <c r="H139" s="474"/>
      <c r="I139" s="475"/>
      <c r="J139" s="257"/>
      <c r="K139" s="258"/>
      <c r="L139" s="259"/>
      <c r="M139" s="171"/>
      <c r="N139" s="252"/>
      <c r="V139" s="45"/>
    </row>
    <row r="140" spans="1:22" ht="23.25" thickBot="1">
      <c r="A140" s="430"/>
      <c r="B140" s="194" t="s">
        <v>337</v>
      </c>
      <c r="C140" s="194" t="s">
        <v>339</v>
      </c>
      <c r="D140" s="194" t="s">
        <v>23</v>
      </c>
      <c r="E140" s="434" t="s">
        <v>341</v>
      </c>
      <c r="F140" s="434"/>
      <c r="G140" s="453"/>
      <c r="H140" s="454"/>
      <c r="I140" s="455"/>
      <c r="J140" s="260"/>
      <c r="K140" s="259"/>
      <c r="L140" s="232"/>
      <c r="M140" s="261"/>
      <c r="N140" s="252"/>
      <c r="V140" s="45"/>
    </row>
    <row r="141" spans="1:22" ht="13.5" thickBot="1">
      <c r="A141" s="431"/>
      <c r="B141" s="262"/>
      <c r="C141" s="262"/>
      <c r="D141" s="263"/>
      <c r="E141" s="264" t="s">
        <v>4</v>
      </c>
      <c r="F141" s="265"/>
      <c r="G141" s="476"/>
      <c r="H141" s="477"/>
      <c r="I141" s="478"/>
      <c r="J141" s="244"/>
      <c r="K141" s="266"/>
      <c r="L141" s="266"/>
      <c r="M141" s="267"/>
      <c r="N141" s="252"/>
      <c r="V141" s="45"/>
    </row>
    <row r="142" spans="1:22" ht="24" customHeight="1" thickBot="1">
      <c r="A142" s="430">
        <f t="shared" ref="A142" si="28">A138+1</f>
        <v>32</v>
      </c>
      <c r="B142" s="193" t="s">
        <v>336</v>
      </c>
      <c r="C142" s="193" t="s">
        <v>338</v>
      </c>
      <c r="D142" s="193" t="s">
        <v>24</v>
      </c>
      <c r="E142" s="447" t="s">
        <v>340</v>
      </c>
      <c r="F142" s="447"/>
      <c r="G142" s="447" t="s">
        <v>332</v>
      </c>
      <c r="H142" s="452"/>
      <c r="I142" s="203"/>
      <c r="J142" s="268"/>
      <c r="K142" s="268"/>
      <c r="L142" s="268"/>
      <c r="M142" s="269"/>
      <c r="N142" s="252"/>
      <c r="V142" s="45"/>
    </row>
    <row r="143" spans="1:22" ht="13.5" thickBot="1">
      <c r="A143" s="430"/>
      <c r="B143" s="253"/>
      <c r="C143" s="253"/>
      <c r="D143" s="254"/>
      <c r="E143" s="255"/>
      <c r="F143" s="256"/>
      <c r="G143" s="473"/>
      <c r="H143" s="474"/>
      <c r="I143" s="475"/>
      <c r="J143" s="257"/>
      <c r="K143" s="258"/>
      <c r="L143" s="259"/>
      <c r="M143" s="171"/>
      <c r="N143" s="252"/>
      <c r="V143" s="45"/>
    </row>
    <row r="144" spans="1:22" ht="23.25" thickBot="1">
      <c r="A144" s="430"/>
      <c r="B144" s="194" t="s">
        <v>337</v>
      </c>
      <c r="C144" s="194" t="s">
        <v>339</v>
      </c>
      <c r="D144" s="194" t="s">
        <v>23</v>
      </c>
      <c r="E144" s="434" t="s">
        <v>341</v>
      </c>
      <c r="F144" s="434"/>
      <c r="G144" s="453"/>
      <c r="H144" s="454"/>
      <c r="I144" s="455"/>
      <c r="J144" s="260"/>
      <c r="K144" s="259"/>
      <c r="L144" s="232"/>
      <c r="M144" s="261"/>
      <c r="N144" s="252"/>
      <c r="V144" s="45"/>
    </row>
    <row r="145" spans="1:22" ht="13.5" thickBot="1">
      <c r="A145" s="431"/>
      <c r="B145" s="262"/>
      <c r="C145" s="262"/>
      <c r="D145" s="263"/>
      <c r="E145" s="264" t="s">
        <v>4</v>
      </c>
      <c r="F145" s="265"/>
      <c r="G145" s="476"/>
      <c r="H145" s="477"/>
      <c r="I145" s="478"/>
      <c r="J145" s="244"/>
      <c r="K145" s="266"/>
      <c r="L145" s="266"/>
      <c r="M145" s="267"/>
      <c r="N145" s="252"/>
      <c r="V145" s="45"/>
    </row>
    <row r="146" spans="1:22" ht="24" customHeight="1" thickBot="1">
      <c r="A146" s="430">
        <f t="shared" ref="A146" si="29">A142+1</f>
        <v>33</v>
      </c>
      <c r="B146" s="193" t="s">
        <v>336</v>
      </c>
      <c r="C146" s="193" t="s">
        <v>338</v>
      </c>
      <c r="D146" s="193" t="s">
        <v>24</v>
      </c>
      <c r="E146" s="447" t="s">
        <v>340</v>
      </c>
      <c r="F146" s="447"/>
      <c r="G146" s="447" t="s">
        <v>332</v>
      </c>
      <c r="H146" s="452"/>
      <c r="I146" s="203"/>
      <c r="J146" s="268"/>
      <c r="K146" s="268"/>
      <c r="L146" s="268"/>
      <c r="M146" s="269"/>
      <c r="N146" s="252"/>
      <c r="V146" s="45"/>
    </row>
    <row r="147" spans="1:22" ht="13.5" thickBot="1">
      <c r="A147" s="430"/>
      <c r="B147" s="253"/>
      <c r="C147" s="253"/>
      <c r="D147" s="254"/>
      <c r="E147" s="255"/>
      <c r="F147" s="256"/>
      <c r="G147" s="473"/>
      <c r="H147" s="474"/>
      <c r="I147" s="475"/>
      <c r="J147" s="257"/>
      <c r="K147" s="258"/>
      <c r="L147" s="259"/>
      <c r="M147" s="171"/>
      <c r="N147" s="252"/>
      <c r="V147" s="45"/>
    </row>
    <row r="148" spans="1:22" ht="23.25" thickBot="1">
      <c r="A148" s="430"/>
      <c r="B148" s="194" t="s">
        <v>337</v>
      </c>
      <c r="C148" s="194" t="s">
        <v>339</v>
      </c>
      <c r="D148" s="194" t="s">
        <v>23</v>
      </c>
      <c r="E148" s="434" t="s">
        <v>341</v>
      </c>
      <c r="F148" s="434"/>
      <c r="G148" s="453"/>
      <c r="H148" s="454"/>
      <c r="I148" s="455"/>
      <c r="J148" s="260"/>
      <c r="K148" s="259"/>
      <c r="L148" s="232"/>
      <c r="M148" s="261"/>
      <c r="N148" s="252"/>
      <c r="V148" s="45"/>
    </row>
    <row r="149" spans="1:22" ht="13.5" thickBot="1">
      <c r="A149" s="431"/>
      <c r="B149" s="262"/>
      <c r="C149" s="262"/>
      <c r="D149" s="263"/>
      <c r="E149" s="264" t="s">
        <v>4</v>
      </c>
      <c r="F149" s="265"/>
      <c r="G149" s="476"/>
      <c r="H149" s="477"/>
      <c r="I149" s="478"/>
      <c r="J149" s="244"/>
      <c r="K149" s="266"/>
      <c r="L149" s="266"/>
      <c r="M149" s="267"/>
      <c r="N149" s="252"/>
      <c r="V149" s="45"/>
    </row>
    <row r="150" spans="1:22" ht="24" customHeight="1" thickBot="1">
      <c r="A150" s="430">
        <f t="shared" ref="A150" si="30">A146+1</f>
        <v>34</v>
      </c>
      <c r="B150" s="193" t="s">
        <v>336</v>
      </c>
      <c r="C150" s="193" t="s">
        <v>338</v>
      </c>
      <c r="D150" s="193" t="s">
        <v>24</v>
      </c>
      <c r="E150" s="447" t="s">
        <v>340</v>
      </c>
      <c r="F150" s="447"/>
      <c r="G150" s="447" t="s">
        <v>332</v>
      </c>
      <c r="H150" s="452"/>
      <c r="I150" s="203"/>
      <c r="J150" s="268"/>
      <c r="K150" s="268"/>
      <c r="L150" s="268"/>
      <c r="M150" s="269"/>
      <c r="N150" s="252"/>
      <c r="V150" s="45"/>
    </row>
    <row r="151" spans="1:22" ht="13.5" thickBot="1">
      <c r="A151" s="430"/>
      <c r="B151" s="253"/>
      <c r="C151" s="253"/>
      <c r="D151" s="254"/>
      <c r="E151" s="255"/>
      <c r="F151" s="256"/>
      <c r="G151" s="473"/>
      <c r="H151" s="474"/>
      <c r="I151" s="475"/>
      <c r="J151" s="257"/>
      <c r="K151" s="258"/>
      <c r="L151" s="259"/>
      <c r="M151" s="171"/>
      <c r="N151" s="252"/>
      <c r="V151" s="45"/>
    </row>
    <row r="152" spans="1:22" ht="23.25" thickBot="1">
      <c r="A152" s="430"/>
      <c r="B152" s="194" t="s">
        <v>337</v>
      </c>
      <c r="C152" s="194" t="s">
        <v>339</v>
      </c>
      <c r="D152" s="194" t="s">
        <v>23</v>
      </c>
      <c r="E152" s="434" t="s">
        <v>341</v>
      </c>
      <c r="F152" s="434"/>
      <c r="G152" s="453"/>
      <c r="H152" s="454"/>
      <c r="I152" s="455"/>
      <c r="J152" s="260"/>
      <c r="K152" s="259"/>
      <c r="L152" s="232"/>
      <c r="M152" s="261"/>
      <c r="N152" s="252"/>
      <c r="V152" s="45"/>
    </row>
    <row r="153" spans="1:22" ht="13.5" thickBot="1">
      <c r="A153" s="431"/>
      <c r="B153" s="262"/>
      <c r="C153" s="262"/>
      <c r="D153" s="263"/>
      <c r="E153" s="264" t="s">
        <v>4</v>
      </c>
      <c r="F153" s="265"/>
      <c r="G153" s="476"/>
      <c r="H153" s="477"/>
      <c r="I153" s="478"/>
      <c r="J153" s="244"/>
      <c r="K153" s="266"/>
      <c r="L153" s="266"/>
      <c r="M153" s="267"/>
      <c r="N153" s="252"/>
      <c r="V153" s="45"/>
    </row>
    <row r="154" spans="1:22" ht="24" customHeight="1" thickBot="1">
      <c r="A154" s="430">
        <f t="shared" ref="A154" si="31">A150+1</f>
        <v>35</v>
      </c>
      <c r="B154" s="193" t="s">
        <v>336</v>
      </c>
      <c r="C154" s="193" t="s">
        <v>338</v>
      </c>
      <c r="D154" s="193" t="s">
        <v>24</v>
      </c>
      <c r="E154" s="447" t="s">
        <v>340</v>
      </c>
      <c r="F154" s="447"/>
      <c r="G154" s="447" t="s">
        <v>332</v>
      </c>
      <c r="H154" s="452"/>
      <c r="I154" s="203"/>
      <c r="J154" s="268"/>
      <c r="K154" s="268"/>
      <c r="L154" s="268"/>
      <c r="M154" s="269"/>
      <c r="N154" s="252"/>
      <c r="V154" s="45"/>
    </row>
    <row r="155" spans="1:22" ht="13.5" thickBot="1">
      <c r="A155" s="430"/>
      <c r="B155" s="253"/>
      <c r="C155" s="253"/>
      <c r="D155" s="254"/>
      <c r="E155" s="255"/>
      <c r="F155" s="256"/>
      <c r="G155" s="473"/>
      <c r="H155" s="474"/>
      <c r="I155" s="475"/>
      <c r="J155" s="257"/>
      <c r="K155" s="258"/>
      <c r="L155" s="259"/>
      <c r="M155" s="171"/>
      <c r="N155" s="252"/>
      <c r="V155" s="45"/>
    </row>
    <row r="156" spans="1:22" ht="23.25" thickBot="1">
      <c r="A156" s="430"/>
      <c r="B156" s="194" t="s">
        <v>337</v>
      </c>
      <c r="C156" s="194" t="s">
        <v>339</v>
      </c>
      <c r="D156" s="194" t="s">
        <v>23</v>
      </c>
      <c r="E156" s="434" t="s">
        <v>341</v>
      </c>
      <c r="F156" s="434"/>
      <c r="G156" s="453"/>
      <c r="H156" s="454"/>
      <c r="I156" s="455"/>
      <c r="J156" s="260"/>
      <c r="K156" s="259"/>
      <c r="L156" s="232"/>
      <c r="M156" s="261"/>
      <c r="N156" s="252"/>
      <c r="V156" s="45"/>
    </row>
    <row r="157" spans="1:22" ht="13.5" thickBot="1">
      <c r="A157" s="431"/>
      <c r="B157" s="262"/>
      <c r="C157" s="262"/>
      <c r="D157" s="263"/>
      <c r="E157" s="264" t="s">
        <v>4</v>
      </c>
      <c r="F157" s="265"/>
      <c r="G157" s="476"/>
      <c r="H157" s="477"/>
      <c r="I157" s="478"/>
      <c r="J157" s="244"/>
      <c r="K157" s="266"/>
      <c r="L157" s="266"/>
      <c r="M157" s="267"/>
      <c r="N157" s="252"/>
      <c r="V157" s="45"/>
    </row>
    <row r="158" spans="1:22" ht="24" customHeight="1" thickBot="1">
      <c r="A158" s="430">
        <f t="shared" ref="A158" si="32">A154+1</f>
        <v>36</v>
      </c>
      <c r="B158" s="193" t="s">
        <v>336</v>
      </c>
      <c r="C158" s="193" t="s">
        <v>338</v>
      </c>
      <c r="D158" s="193" t="s">
        <v>24</v>
      </c>
      <c r="E158" s="447" t="s">
        <v>340</v>
      </c>
      <c r="F158" s="447"/>
      <c r="G158" s="447" t="s">
        <v>332</v>
      </c>
      <c r="H158" s="452"/>
      <c r="I158" s="203"/>
      <c r="J158" s="268"/>
      <c r="K158" s="268"/>
      <c r="L158" s="268"/>
      <c r="M158" s="269"/>
      <c r="N158" s="252"/>
      <c r="V158" s="45"/>
    </row>
    <row r="159" spans="1:22" ht="13.5" thickBot="1">
      <c r="A159" s="430"/>
      <c r="B159" s="253"/>
      <c r="C159" s="253"/>
      <c r="D159" s="254"/>
      <c r="E159" s="255"/>
      <c r="F159" s="256"/>
      <c r="G159" s="473"/>
      <c r="H159" s="474"/>
      <c r="I159" s="475"/>
      <c r="J159" s="257"/>
      <c r="K159" s="258"/>
      <c r="L159" s="259"/>
      <c r="M159" s="171"/>
      <c r="N159" s="252"/>
      <c r="V159" s="45"/>
    </row>
    <row r="160" spans="1:22" ht="23.25" thickBot="1">
      <c r="A160" s="430"/>
      <c r="B160" s="194" t="s">
        <v>337</v>
      </c>
      <c r="C160" s="194" t="s">
        <v>339</v>
      </c>
      <c r="D160" s="194" t="s">
        <v>23</v>
      </c>
      <c r="E160" s="434" t="s">
        <v>341</v>
      </c>
      <c r="F160" s="434"/>
      <c r="G160" s="453"/>
      <c r="H160" s="454"/>
      <c r="I160" s="455"/>
      <c r="J160" s="260"/>
      <c r="K160" s="259"/>
      <c r="L160" s="232"/>
      <c r="M160" s="261"/>
      <c r="N160" s="252"/>
      <c r="V160" s="45"/>
    </row>
    <row r="161" spans="1:22" ht="13.5" thickBot="1">
      <c r="A161" s="431"/>
      <c r="B161" s="262"/>
      <c r="C161" s="262"/>
      <c r="D161" s="263"/>
      <c r="E161" s="264" t="s">
        <v>4</v>
      </c>
      <c r="F161" s="265"/>
      <c r="G161" s="476"/>
      <c r="H161" s="477"/>
      <c r="I161" s="478"/>
      <c r="J161" s="244"/>
      <c r="K161" s="266"/>
      <c r="L161" s="266"/>
      <c r="M161" s="267"/>
      <c r="N161" s="252"/>
      <c r="V161" s="45"/>
    </row>
    <row r="162" spans="1:22" ht="24" customHeight="1" thickBot="1">
      <c r="A162" s="430">
        <f t="shared" ref="A162" si="33">A158+1</f>
        <v>37</v>
      </c>
      <c r="B162" s="193" t="s">
        <v>336</v>
      </c>
      <c r="C162" s="193" t="s">
        <v>338</v>
      </c>
      <c r="D162" s="193" t="s">
        <v>24</v>
      </c>
      <c r="E162" s="447" t="s">
        <v>340</v>
      </c>
      <c r="F162" s="447"/>
      <c r="G162" s="447" t="s">
        <v>332</v>
      </c>
      <c r="H162" s="452"/>
      <c r="I162" s="203"/>
      <c r="J162" s="268"/>
      <c r="K162" s="268"/>
      <c r="L162" s="268"/>
      <c r="M162" s="269"/>
      <c r="N162" s="252"/>
      <c r="V162" s="45"/>
    </row>
    <row r="163" spans="1:22" ht="13.5" thickBot="1">
      <c r="A163" s="430"/>
      <c r="B163" s="253"/>
      <c r="C163" s="253"/>
      <c r="D163" s="254"/>
      <c r="E163" s="255"/>
      <c r="F163" s="256"/>
      <c r="G163" s="473"/>
      <c r="H163" s="474"/>
      <c r="I163" s="475"/>
      <c r="J163" s="257"/>
      <c r="K163" s="258"/>
      <c r="L163" s="259"/>
      <c r="M163" s="171"/>
      <c r="N163" s="252"/>
      <c r="V163" s="45"/>
    </row>
    <row r="164" spans="1:22" ht="23.25" thickBot="1">
      <c r="A164" s="430"/>
      <c r="B164" s="194" t="s">
        <v>337</v>
      </c>
      <c r="C164" s="194" t="s">
        <v>339</v>
      </c>
      <c r="D164" s="194" t="s">
        <v>23</v>
      </c>
      <c r="E164" s="434" t="s">
        <v>341</v>
      </c>
      <c r="F164" s="434"/>
      <c r="G164" s="453"/>
      <c r="H164" s="454"/>
      <c r="I164" s="455"/>
      <c r="J164" s="260"/>
      <c r="K164" s="259"/>
      <c r="L164" s="232"/>
      <c r="M164" s="261"/>
      <c r="N164" s="252"/>
      <c r="V164" s="45"/>
    </row>
    <row r="165" spans="1:22" ht="13.5" thickBot="1">
      <c r="A165" s="431"/>
      <c r="B165" s="262"/>
      <c r="C165" s="262"/>
      <c r="D165" s="263"/>
      <c r="E165" s="264" t="s">
        <v>4</v>
      </c>
      <c r="F165" s="265"/>
      <c r="G165" s="476"/>
      <c r="H165" s="477"/>
      <c r="I165" s="478"/>
      <c r="J165" s="244"/>
      <c r="K165" s="266"/>
      <c r="L165" s="266"/>
      <c r="M165" s="267"/>
      <c r="N165" s="252"/>
      <c r="V165" s="45"/>
    </row>
    <row r="166" spans="1:22" ht="24" customHeight="1" thickBot="1">
      <c r="A166" s="430">
        <f t="shared" ref="A166" si="34">A162+1</f>
        <v>38</v>
      </c>
      <c r="B166" s="193" t="s">
        <v>336</v>
      </c>
      <c r="C166" s="193" t="s">
        <v>338</v>
      </c>
      <c r="D166" s="193" t="s">
        <v>24</v>
      </c>
      <c r="E166" s="447" t="s">
        <v>340</v>
      </c>
      <c r="F166" s="447"/>
      <c r="G166" s="447" t="s">
        <v>332</v>
      </c>
      <c r="H166" s="452"/>
      <c r="I166" s="203"/>
      <c r="J166" s="268"/>
      <c r="K166" s="268"/>
      <c r="L166" s="268"/>
      <c r="M166" s="269"/>
      <c r="N166" s="252"/>
      <c r="V166" s="45"/>
    </row>
    <row r="167" spans="1:22" ht="13.5" thickBot="1">
      <c r="A167" s="430"/>
      <c r="B167" s="253"/>
      <c r="C167" s="253"/>
      <c r="D167" s="254"/>
      <c r="E167" s="255"/>
      <c r="F167" s="256"/>
      <c r="G167" s="473"/>
      <c r="H167" s="474"/>
      <c r="I167" s="475"/>
      <c r="J167" s="257"/>
      <c r="K167" s="258"/>
      <c r="L167" s="259"/>
      <c r="M167" s="171"/>
      <c r="N167" s="252"/>
      <c r="V167" s="45"/>
    </row>
    <row r="168" spans="1:22" ht="23.25" thickBot="1">
      <c r="A168" s="430"/>
      <c r="B168" s="194" t="s">
        <v>337</v>
      </c>
      <c r="C168" s="194" t="s">
        <v>339</v>
      </c>
      <c r="D168" s="194" t="s">
        <v>23</v>
      </c>
      <c r="E168" s="434" t="s">
        <v>341</v>
      </c>
      <c r="F168" s="434"/>
      <c r="G168" s="453"/>
      <c r="H168" s="454"/>
      <c r="I168" s="455"/>
      <c r="J168" s="260"/>
      <c r="K168" s="259"/>
      <c r="L168" s="232"/>
      <c r="M168" s="261"/>
      <c r="N168" s="252"/>
      <c r="V168" s="45"/>
    </row>
    <row r="169" spans="1:22" ht="13.5" thickBot="1">
      <c r="A169" s="431"/>
      <c r="B169" s="262"/>
      <c r="C169" s="262"/>
      <c r="D169" s="263"/>
      <c r="E169" s="264" t="s">
        <v>4</v>
      </c>
      <c r="F169" s="265"/>
      <c r="G169" s="476"/>
      <c r="H169" s="477"/>
      <c r="I169" s="478"/>
      <c r="J169" s="244"/>
      <c r="K169" s="266"/>
      <c r="L169" s="266"/>
      <c r="M169" s="267"/>
      <c r="N169" s="252"/>
      <c r="V169" s="45"/>
    </row>
    <row r="170" spans="1:22" ht="24" customHeight="1" thickBot="1">
      <c r="A170" s="430">
        <f t="shared" ref="A170" si="35">A166+1</f>
        <v>39</v>
      </c>
      <c r="B170" s="193" t="s">
        <v>336</v>
      </c>
      <c r="C170" s="193" t="s">
        <v>338</v>
      </c>
      <c r="D170" s="193" t="s">
        <v>24</v>
      </c>
      <c r="E170" s="447" t="s">
        <v>340</v>
      </c>
      <c r="F170" s="447"/>
      <c r="G170" s="447" t="s">
        <v>332</v>
      </c>
      <c r="H170" s="452"/>
      <c r="I170" s="203"/>
      <c r="J170" s="268"/>
      <c r="K170" s="268"/>
      <c r="L170" s="268"/>
      <c r="M170" s="269"/>
      <c r="N170" s="252"/>
      <c r="V170" s="45"/>
    </row>
    <row r="171" spans="1:22" ht="13.5" thickBot="1">
      <c r="A171" s="430"/>
      <c r="B171" s="253"/>
      <c r="C171" s="253"/>
      <c r="D171" s="254"/>
      <c r="E171" s="255"/>
      <c r="F171" s="256"/>
      <c r="G171" s="473"/>
      <c r="H171" s="474"/>
      <c r="I171" s="475"/>
      <c r="J171" s="257"/>
      <c r="K171" s="258"/>
      <c r="L171" s="259"/>
      <c r="M171" s="171"/>
      <c r="N171" s="252"/>
      <c r="V171" s="45"/>
    </row>
    <row r="172" spans="1:22" ht="23.25" thickBot="1">
      <c r="A172" s="430"/>
      <c r="B172" s="194" t="s">
        <v>337</v>
      </c>
      <c r="C172" s="194" t="s">
        <v>339</v>
      </c>
      <c r="D172" s="194" t="s">
        <v>23</v>
      </c>
      <c r="E172" s="434" t="s">
        <v>341</v>
      </c>
      <c r="F172" s="434"/>
      <c r="G172" s="453"/>
      <c r="H172" s="454"/>
      <c r="I172" s="455"/>
      <c r="J172" s="260"/>
      <c r="K172" s="259"/>
      <c r="L172" s="232"/>
      <c r="M172" s="261"/>
      <c r="N172" s="252"/>
      <c r="V172" s="45"/>
    </row>
    <row r="173" spans="1:22" ht="13.5" thickBot="1">
      <c r="A173" s="431"/>
      <c r="B173" s="262"/>
      <c r="C173" s="262"/>
      <c r="D173" s="263"/>
      <c r="E173" s="264" t="s">
        <v>4</v>
      </c>
      <c r="F173" s="265"/>
      <c r="G173" s="476"/>
      <c r="H173" s="477"/>
      <c r="I173" s="478"/>
      <c r="J173" s="244"/>
      <c r="K173" s="266"/>
      <c r="L173" s="266"/>
      <c r="M173" s="267"/>
      <c r="N173" s="252"/>
      <c r="V173" s="45"/>
    </row>
    <row r="174" spans="1:22" ht="24" customHeight="1" thickBot="1">
      <c r="A174" s="430">
        <f t="shared" ref="A174" si="36">A170+1</f>
        <v>40</v>
      </c>
      <c r="B174" s="193" t="s">
        <v>336</v>
      </c>
      <c r="C174" s="193" t="s">
        <v>338</v>
      </c>
      <c r="D174" s="193" t="s">
        <v>24</v>
      </c>
      <c r="E174" s="447" t="s">
        <v>340</v>
      </c>
      <c r="F174" s="447"/>
      <c r="G174" s="447" t="s">
        <v>332</v>
      </c>
      <c r="H174" s="452"/>
      <c r="I174" s="203"/>
      <c r="J174" s="268"/>
      <c r="K174" s="268"/>
      <c r="L174" s="268"/>
      <c r="M174" s="269"/>
      <c r="N174" s="252"/>
      <c r="V174" s="45"/>
    </row>
    <row r="175" spans="1:22" ht="13.5" thickBot="1">
      <c r="A175" s="430"/>
      <c r="B175" s="253"/>
      <c r="C175" s="253"/>
      <c r="D175" s="254"/>
      <c r="E175" s="255"/>
      <c r="F175" s="256"/>
      <c r="G175" s="473"/>
      <c r="H175" s="474"/>
      <c r="I175" s="475"/>
      <c r="J175" s="257"/>
      <c r="K175" s="258"/>
      <c r="L175" s="259"/>
      <c r="M175" s="171"/>
      <c r="N175" s="252"/>
      <c r="V175" s="45"/>
    </row>
    <row r="176" spans="1:22" ht="23.25" thickBot="1">
      <c r="A176" s="430"/>
      <c r="B176" s="194" t="s">
        <v>337</v>
      </c>
      <c r="C176" s="194" t="s">
        <v>339</v>
      </c>
      <c r="D176" s="194" t="s">
        <v>23</v>
      </c>
      <c r="E176" s="434" t="s">
        <v>341</v>
      </c>
      <c r="F176" s="434"/>
      <c r="G176" s="453"/>
      <c r="H176" s="454"/>
      <c r="I176" s="455"/>
      <c r="J176" s="260"/>
      <c r="K176" s="259"/>
      <c r="L176" s="232"/>
      <c r="M176" s="261"/>
      <c r="N176" s="252"/>
      <c r="V176" s="45"/>
    </row>
    <row r="177" spans="1:22" ht="13.5" thickBot="1">
      <c r="A177" s="431"/>
      <c r="B177" s="262"/>
      <c r="C177" s="262"/>
      <c r="D177" s="263"/>
      <c r="E177" s="264" t="s">
        <v>4</v>
      </c>
      <c r="F177" s="265"/>
      <c r="G177" s="476"/>
      <c r="H177" s="477"/>
      <c r="I177" s="478"/>
      <c r="J177" s="244"/>
      <c r="K177" s="266"/>
      <c r="L177" s="266"/>
      <c r="M177" s="267"/>
      <c r="N177" s="252"/>
      <c r="V177" s="45"/>
    </row>
    <row r="178" spans="1:22" ht="24" customHeight="1" thickBot="1">
      <c r="A178" s="430">
        <f t="shared" ref="A178" si="37">A174+1</f>
        <v>41</v>
      </c>
      <c r="B178" s="193" t="s">
        <v>336</v>
      </c>
      <c r="C178" s="193" t="s">
        <v>338</v>
      </c>
      <c r="D178" s="193" t="s">
        <v>24</v>
      </c>
      <c r="E178" s="447" t="s">
        <v>340</v>
      </c>
      <c r="F178" s="447"/>
      <c r="G178" s="447" t="s">
        <v>332</v>
      </c>
      <c r="H178" s="452"/>
      <c r="I178" s="203"/>
      <c r="J178" s="268"/>
      <c r="K178" s="268"/>
      <c r="L178" s="268"/>
      <c r="M178" s="269"/>
      <c r="N178" s="252"/>
      <c r="V178" s="45"/>
    </row>
    <row r="179" spans="1:22" ht="13.5" thickBot="1">
      <c r="A179" s="430"/>
      <c r="B179" s="253"/>
      <c r="C179" s="253"/>
      <c r="D179" s="254"/>
      <c r="E179" s="255"/>
      <c r="F179" s="256"/>
      <c r="G179" s="473"/>
      <c r="H179" s="474"/>
      <c r="I179" s="475"/>
      <c r="J179" s="257"/>
      <c r="K179" s="258"/>
      <c r="L179" s="259"/>
      <c r="M179" s="171"/>
      <c r="N179" s="252"/>
      <c r="V179" s="45">
        <f>G179</f>
        <v>0</v>
      </c>
    </row>
    <row r="180" spans="1:22" ht="23.25" thickBot="1">
      <c r="A180" s="430"/>
      <c r="B180" s="194" t="s">
        <v>337</v>
      </c>
      <c r="C180" s="194" t="s">
        <v>339</v>
      </c>
      <c r="D180" s="194" t="s">
        <v>23</v>
      </c>
      <c r="E180" s="434" t="s">
        <v>341</v>
      </c>
      <c r="F180" s="434"/>
      <c r="G180" s="453"/>
      <c r="H180" s="454"/>
      <c r="I180" s="455"/>
      <c r="J180" s="260"/>
      <c r="K180" s="259"/>
      <c r="L180" s="232"/>
      <c r="M180" s="261"/>
      <c r="N180" s="252"/>
      <c r="V180" s="45"/>
    </row>
    <row r="181" spans="1:22" ht="13.5" thickBot="1">
      <c r="A181" s="431"/>
      <c r="B181" s="262"/>
      <c r="C181" s="262"/>
      <c r="D181" s="263"/>
      <c r="E181" s="264" t="s">
        <v>4</v>
      </c>
      <c r="F181" s="265"/>
      <c r="G181" s="476"/>
      <c r="H181" s="477"/>
      <c r="I181" s="478"/>
      <c r="J181" s="244"/>
      <c r="K181" s="266"/>
      <c r="L181" s="266"/>
      <c r="M181" s="267"/>
      <c r="N181" s="252"/>
      <c r="V181" s="45"/>
    </row>
    <row r="182" spans="1:22" ht="24" customHeight="1" thickBot="1">
      <c r="A182" s="430">
        <f t="shared" ref="A182" si="38">A178+1</f>
        <v>42</v>
      </c>
      <c r="B182" s="193" t="s">
        <v>336</v>
      </c>
      <c r="C182" s="193" t="s">
        <v>338</v>
      </c>
      <c r="D182" s="193" t="s">
        <v>24</v>
      </c>
      <c r="E182" s="447" t="s">
        <v>340</v>
      </c>
      <c r="F182" s="447"/>
      <c r="G182" s="447" t="s">
        <v>332</v>
      </c>
      <c r="H182" s="452"/>
      <c r="I182" s="203"/>
      <c r="J182" s="268"/>
      <c r="K182" s="268"/>
      <c r="L182" s="268"/>
      <c r="M182" s="269"/>
      <c r="N182" s="252"/>
      <c r="V182" s="45"/>
    </row>
    <row r="183" spans="1:22" ht="13.5" thickBot="1">
      <c r="A183" s="430"/>
      <c r="B183" s="253"/>
      <c r="C183" s="253"/>
      <c r="D183" s="254"/>
      <c r="E183" s="255"/>
      <c r="F183" s="256"/>
      <c r="G183" s="473"/>
      <c r="H183" s="474"/>
      <c r="I183" s="475"/>
      <c r="J183" s="257"/>
      <c r="K183" s="258"/>
      <c r="L183" s="259"/>
      <c r="M183" s="171"/>
      <c r="N183" s="252"/>
      <c r="V183" s="45">
        <f>G183</f>
        <v>0</v>
      </c>
    </row>
    <row r="184" spans="1:22" ht="23.25" thickBot="1">
      <c r="A184" s="430"/>
      <c r="B184" s="194" t="s">
        <v>337</v>
      </c>
      <c r="C184" s="194" t="s">
        <v>339</v>
      </c>
      <c r="D184" s="194" t="s">
        <v>23</v>
      </c>
      <c r="E184" s="434" t="s">
        <v>341</v>
      </c>
      <c r="F184" s="434"/>
      <c r="G184" s="453"/>
      <c r="H184" s="454"/>
      <c r="I184" s="455"/>
      <c r="J184" s="260"/>
      <c r="K184" s="259"/>
      <c r="L184" s="232"/>
      <c r="M184" s="261"/>
      <c r="N184" s="252"/>
      <c r="V184" s="45"/>
    </row>
    <row r="185" spans="1:22" ht="13.5" thickBot="1">
      <c r="A185" s="431"/>
      <c r="B185" s="262"/>
      <c r="C185" s="262"/>
      <c r="D185" s="263"/>
      <c r="E185" s="264" t="s">
        <v>4</v>
      </c>
      <c r="F185" s="265"/>
      <c r="G185" s="476"/>
      <c r="H185" s="477"/>
      <c r="I185" s="478"/>
      <c r="J185" s="244"/>
      <c r="K185" s="266"/>
      <c r="L185" s="266"/>
      <c r="M185" s="267"/>
      <c r="N185" s="252"/>
      <c r="V185" s="45"/>
    </row>
    <row r="186" spans="1:22" ht="24" customHeight="1" thickBot="1">
      <c r="A186" s="430">
        <f t="shared" ref="A186" si="39">A182+1</f>
        <v>43</v>
      </c>
      <c r="B186" s="193" t="s">
        <v>336</v>
      </c>
      <c r="C186" s="193" t="s">
        <v>338</v>
      </c>
      <c r="D186" s="193" t="s">
        <v>24</v>
      </c>
      <c r="E186" s="447" t="s">
        <v>340</v>
      </c>
      <c r="F186" s="447"/>
      <c r="G186" s="447" t="s">
        <v>332</v>
      </c>
      <c r="H186" s="452"/>
      <c r="I186" s="203"/>
      <c r="J186" s="268"/>
      <c r="K186" s="268"/>
      <c r="L186" s="268"/>
      <c r="M186" s="269"/>
      <c r="N186" s="252"/>
      <c r="V186" s="45"/>
    </row>
    <row r="187" spans="1:22" ht="13.5" thickBot="1">
      <c r="A187" s="430"/>
      <c r="B187" s="253"/>
      <c r="C187" s="253"/>
      <c r="D187" s="254"/>
      <c r="E187" s="255"/>
      <c r="F187" s="256"/>
      <c r="G187" s="473"/>
      <c r="H187" s="474"/>
      <c r="I187" s="475"/>
      <c r="J187" s="257"/>
      <c r="K187" s="258"/>
      <c r="L187" s="259"/>
      <c r="M187" s="171"/>
      <c r="N187" s="252"/>
      <c r="V187" s="45">
        <f>G187</f>
        <v>0</v>
      </c>
    </row>
    <row r="188" spans="1:22" ht="23.25" thickBot="1">
      <c r="A188" s="430"/>
      <c r="B188" s="194" t="s">
        <v>337</v>
      </c>
      <c r="C188" s="194" t="s">
        <v>339</v>
      </c>
      <c r="D188" s="194" t="s">
        <v>23</v>
      </c>
      <c r="E188" s="434" t="s">
        <v>341</v>
      </c>
      <c r="F188" s="434"/>
      <c r="G188" s="453"/>
      <c r="H188" s="454"/>
      <c r="I188" s="455"/>
      <c r="J188" s="260"/>
      <c r="K188" s="259"/>
      <c r="L188" s="232"/>
      <c r="M188" s="261"/>
      <c r="N188" s="252"/>
      <c r="V188" s="45"/>
    </row>
    <row r="189" spans="1:22" ht="13.5" thickBot="1">
      <c r="A189" s="431"/>
      <c r="B189" s="262"/>
      <c r="C189" s="262"/>
      <c r="D189" s="263"/>
      <c r="E189" s="264" t="s">
        <v>4</v>
      </c>
      <c r="F189" s="265"/>
      <c r="G189" s="476"/>
      <c r="H189" s="477"/>
      <c r="I189" s="478"/>
      <c r="J189" s="244"/>
      <c r="K189" s="266"/>
      <c r="L189" s="266"/>
      <c r="M189" s="267"/>
      <c r="N189" s="252"/>
      <c r="V189" s="45"/>
    </row>
    <row r="190" spans="1:22" ht="24" customHeight="1" thickBot="1">
      <c r="A190" s="430">
        <f t="shared" ref="A190" si="40">A186+1</f>
        <v>44</v>
      </c>
      <c r="B190" s="193" t="s">
        <v>336</v>
      </c>
      <c r="C190" s="193" t="s">
        <v>338</v>
      </c>
      <c r="D190" s="193" t="s">
        <v>24</v>
      </c>
      <c r="E190" s="447" t="s">
        <v>340</v>
      </c>
      <c r="F190" s="447"/>
      <c r="G190" s="447" t="s">
        <v>332</v>
      </c>
      <c r="H190" s="452"/>
      <c r="I190" s="203"/>
      <c r="J190" s="268"/>
      <c r="K190" s="268"/>
      <c r="L190" s="268"/>
      <c r="M190" s="269"/>
      <c r="N190" s="252"/>
      <c r="V190" s="45"/>
    </row>
    <row r="191" spans="1:22" ht="13.5" thickBot="1">
      <c r="A191" s="430"/>
      <c r="B191" s="253"/>
      <c r="C191" s="253"/>
      <c r="D191" s="254"/>
      <c r="E191" s="255"/>
      <c r="F191" s="256"/>
      <c r="G191" s="473"/>
      <c r="H191" s="474"/>
      <c r="I191" s="475"/>
      <c r="J191" s="257"/>
      <c r="K191" s="258"/>
      <c r="L191" s="259"/>
      <c r="M191" s="171"/>
      <c r="N191" s="252"/>
      <c r="V191" s="45">
        <f>G191</f>
        <v>0</v>
      </c>
    </row>
    <row r="192" spans="1:22" ht="23.25" thickBot="1">
      <c r="A192" s="430"/>
      <c r="B192" s="194" t="s">
        <v>337</v>
      </c>
      <c r="C192" s="194" t="s">
        <v>339</v>
      </c>
      <c r="D192" s="194" t="s">
        <v>23</v>
      </c>
      <c r="E192" s="434" t="s">
        <v>341</v>
      </c>
      <c r="F192" s="434"/>
      <c r="G192" s="453"/>
      <c r="H192" s="454"/>
      <c r="I192" s="455"/>
      <c r="J192" s="260"/>
      <c r="K192" s="259"/>
      <c r="L192" s="232"/>
      <c r="M192" s="261"/>
      <c r="N192" s="252"/>
      <c r="V192" s="45"/>
    </row>
    <row r="193" spans="1:22" ht="13.5" thickBot="1">
      <c r="A193" s="431"/>
      <c r="B193" s="262"/>
      <c r="C193" s="262"/>
      <c r="D193" s="263"/>
      <c r="E193" s="264" t="s">
        <v>4</v>
      </c>
      <c r="F193" s="265"/>
      <c r="G193" s="476"/>
      <c r="H193" s="477"/>
      <c r="I193" s="478"/>
      <c r="J193" s="244"/>
      <c r="K193" s="266"/>
      <c r="L193" s="266"/>
      <c r="M193" s="267"/>
      <c r="N193" s="252"/>
      <c r="V193" s="45"/>
    </row>
    <row r="194" spans="1:22" ht="24" customHeight="1" thickBot="1">
      <c r="A194" s="430">
        <f t="shared" ref="A194" si="41">A190+1</f>
        <v>45</v>
      </c>
      <c r="B194" s="193" t="s">
        <v>336</v>
      </c>
      <c r="C194" s="193" t="s">
        <v>338</v>
      </c>
      <c r="D194" s="193" t="s">
        <v>24</v>
      </c>
      <c r="E194" s="447" t="s">
        <v>340</v>
      </c>
      <c r="F194" s="447"/>
      <c r="G194" s="447" t="s">
        <v>332</v>
      </c>
      <c r="H194" s="452"/>
      <c r="I194" s="203"/>
      <c r="J194" s="268"/>
      <c r="K194" s="268"/>
      <c r="L194" s="268"/>
      <c r="M194" s="269"/>
      <c r="N194" s="252"/>
      <c r="V194" s="45"/>
    </row>
    <row r="195" spans="1:22" ht="13.5" thickBot="1">
      <c r="A195" s="430"/>
      <c r="B195" s="253"/>
      <c r="C195" s="253"/>
      <c r="D195" s="254"/>
      <c r="E195" s="255"/>
      <c r="F195" s="256"/>
      <c r="G195" s="473"/>
      <c r="H195" s="474"/>
      <c r="I195" s="475"/>
      <c r="J195" s="257"/>
      <c r="K195" s="258"/>
      <c r="L195" s="259"/>
      <c r="M195" s="171"/>
      <c r="N195" s="252"/>
      <c r="V195" s="45">
        <f>G195</f>
        <v>0</v>
      </c>
    </row>
    <row r="196" spans="1:22" ht="23.25" thickBot="1">
      <c r="A196" s="430"/>
      <c r="B196" s="194" t="s">
        <v>337</v>
      </c>
      <c r="C196" s="194" t="s">
        <v>339</v>
      </c>
      <c r="D196" s="194" t="s">
        <v>23</v>
      </c>
      <c r="E196" s="434" t="s">
        <v>341</v>
      </c>
      <c r="F196" s="434"/>
      <c r="G196" s="453"/>
      <c r="H196" s="454"/>
      <c r="I196" s="455"/>
      <c r="J196" s="260"/>
      <c r="K196" s="259"/>
      <c r="L196" s="232"/>
      <c r="M196" s="261"/>
      <c r="N196" s="252"/>
      <c r="V196" s="45"/>
    </row>
    <row r="197" spans="1:22" ht="13.5" thickBot="1">
      <c r="A197" s="431"/>
      <c r="B197" s="262"/>
      <c r="C197" s="262"/>
      <c r="D197" s="263"/>
      <c r="E197" s="264" t="s">
        <v>4</v>
      </c>
      <c r="F197" s="265"/>
      <c r="G197" s="476"/>
      <c r="H197" s="477"/>
      <c r="I197" s="478"/>
      <c r="J197" s="244"/>
      <c r="K197" s="266"/>
      <c r="L197" s="266"/>
      <c r="M197" s="267"/>
      <c r="N197" s="252"/>
      <c r="V197" s="45"/>
    </row>
    <row r="198" spans="1:22" ht="24" customHeight="1" thickBot="1">
      <c r="A198" s="430">
        <f t="shared" ref="A198" si="42">A194+1</f>
        <v>46</v>
      </c>
      <c r="B198" s="193" t="s">
        <v>336</v>
      </c>
      <c r="C198" s="193" t="s">
        <v>338</v>
      </c>
      <c r="D198" s="193" t="s">
        <v>24</v>
      </c>
      <c r="E198" s="447" t="s">
        <v>340</v>
      </c>
      <c r="F198" s="447"/>
      <c r="G198" s="447" t="s">
        <v>332</v>
      </c>
      <c r="H198" s="452"/>
      <c r="I198" s="203"/>
      <c r="J198" s="268"/>
      <c r="K198" s="268"/>
      <c r="L198" s="268"/>
      <c r="M198" s="269"/>
      <c r="N198" s="252"/>
      <c r="V198" s="45"/>
    </row>
    <row r="199" spans="1:22" ht="13.5" thickBot="1">
      <c r="A199" s="430"/>
      <c r="B199" s="253"/>
      <c r="C199" s="253"/>
      <c r="D199" s="254"/>
      <c r="E199" s="255"/>
      <c r="F199" s="256"/>
      <c r="G199" s="473"/>
      <c r="H199" s="474"/>
      <c r="I199" s="475"/>
      <c r="J199" s="257"/>
      <c r="K199" s="258"/>
      <c r="L199" s="259"/>
      <c r="M199" s="171"/>
      <c r="N199" s="252"/>
      <c r="V199" s="45">
        <f>G199</f>
        <v>0</v>
      </c>
    </row>
    <row r="200" spans="1:22" ht="23.25" thickBot="1">
      <c r="A200" s="430"/>
      <c r="B200" s="194" t="s">
        <v>337</v>
      </c>
      <c r="C200" s="194" t="s">
        <v>339</v>
      </c>
      <c r="D200" s="194" t="s">
        <v>23</v>
      </c>
      <c r="E200" s="434" t="s">
        <v>341</v>
      </c>
      <c r="F200" s="434"/>
      <c r="G200" s="453"/>
      <c r="H200" s="454"/>
      <c r="I200" s="455"/>
      <c r="J200" s="260"/>
      <c r="K200" s="259"/>
      <c r="L200" s="232"/>
      <c r="M200" s="261"/>
      <c r="N200" s="252"/>
      <c r="V200" s="45"/>
    </row>
    <row r="201" spans="1:22" ht="13.5" thickBot="1">
      <c r="A201" s="431"/>
      <c r="B201" s="262"/>
      <c r="C201" s="262"/>
      <c r="D201" s="263"/>
      <c r="E201" s="264" t="s">
        <v>4</v>
      </c>
      <c r="F201" s="265"/>
      <c r="G201" s="476"/>
      <c r="H201" s="477"/>
      <c r="I201" s="478"/>
      <c r="J201" s="244"/>
      <c r="K201" s="266"/>
      <c r="L201" s="266"/>
      <c r="M201" s="267"/>
      <c r="N201" s="252"/>
      <c r="V201" s="45"/>
    </row>
    <row r="202" spans="1:22" ht="24" customHeight="1" thickBot="1">
      <c r="A202" s="430">
        <f t="shared" ref="A202" si="43">A198+1</f>
        <v>47</v>
      </c>
      <c r="B202" s="193" t="s">
        <v>336</v>
      </c>
      <c r="C202" s="193" t="s">
        <v>338</v>
      </c>
      <c r="D202" s="193" t="s">
        <v>24</v>
      </c>
      <c r="E202" s="447" t="s">
        <v>340</v>
      </c>
      <c r="F202" s="447"/>
      <c r="G202" s="447" t="s">
        <v>332</v>
      </c>
      <c r="H202" s="452"/>
      <c r="I202" s="203"/>
      <c r="J202" s="268"/>
      <c r="K202" s="268"/>
      <c r="L202" s="268"/>
      <c r="M202" s="269"/>
      <c r="N202" s="252"/>
      <c r="V202" s="45"/>
    </row>
    <row r="203" spans="1:22" ht="13.5" thickBot="1">
      <c r="A203" s="430"/>
      <c r="B203" s="253"/>
      <c r="C203" s="253"/>
      <c r="D203" s="254"/>
      <c r="E203" s="255"/>
      <c r="F203" s="256"/>
      <c r="G203" s="473"/>
      <c r="H203" s="474"/>
      <c r="I203" s="475"/>
      <c r="J203" s="257"/>
      <c r="K203" s="258"/>
      <c r="L203" s="259"/>
      <c r="M203" s="171"/>
      <c r="N203" s="252"/>
      <c r="V203" s="45">
        <f>G203</f>
        <v>0</v>
      </c>
    </row>
    <row r="204" spans="1:22" ht="23.25" thickBot="1">
      <c r="A204" s="430"/>
      <c r="B204" s="194" t="s">
        <v>337</v>
      </c>
      <c r="C204" s="194" t="s">
        <v>339</v>
      </c>
      <c r="D204" s="194" t="s">
        <v>23</v>
      </c>
      <c r="E204" s="434" t="s">
        <v>341</v>
      </c>
      <c r="F204" s="434"/>
      <c r="G204" s="453"/>
      <c r="H204" s="454"/>
      <c r="I204" s="455"/>
      <c r="J204" s="260"/>
      <c r="K204" s="259"/>
      <c r="L204" s="232"/>
      <c r="M204" s="261"/>
      <c r="N204" s="252"/>
      <c r="V204" s="45"/>
    </row>
    <row r="205" spans="1:22" ht="13.5" thickBot="1">
      <c r="A205" s="431"/>
      <c r="B205" s="262"/>
      <c r="C205" s="262"/>
      <c r="D205" s="263"/>
      <c r="E205" s="264" t="s">
        <v>4</v>
      </c>
      <c r="F205" s="265"/>
      <c r="G205" s="476"/>
      <c r="H205" s="477"/>
      <c r="I205" s="478"/>
      <c r="J205" s="244"/>
      <c r="K205" s="266"/>
      <c r="L205" s="266"/>
      <c r="M205" s="267"/>
      <c r="N205" s="252"/>
      <c r="V205" s="45"/>
    </row>
    <row r="206" spans="1:22" ht="24" customHeight="1" thickBot="1">
      <c r="A206" s="430">
        <f t="shared" ref="A206" si="44">A202+1</f>
        <v>48</v>
      </c>
      <c r="B206" s="193" t="s">
        <v>336</v>
      </c>
      <c r="C206" s="193" t="s">
        <v>338</v>
      </c>
      <c r="D206" s="193" t="s">
        <v>24</v>
      </c>
      <c r="E206" s="447" t="s">
        <v>340</v>
      </c>
      <c r="F206" s="447"/>
      <c r="G206" s="447" t="s">
        <v>332</v>
      </c>
      <c r="H206" s="452"/>
      <c r="I206" s="203"/>
      <c r="J206" s="268"/>
      <c r="K206" s="268"/>
      <c r="L206" s="268"/>
      <c r="M206" s="269"/>
      <c r="N206" s="252"/>
      <c r="V206" s="45"/>
    </row>
    <row r="207" spans="1:22" ht="13.5" thickBot="1">
      <c r="A207" s="430"/>
      <c r="B207" s="253"/>
      <c r="C207" s="253"/>
      <c r="D207" s="254"/>
      <c r="E207" s="255"/>
      <c r="F207" s="256"/>
      <c r="G207" s="473"/>
      <c r="H207" s="474"/>
      <c r="I207" s="475"/>
      <c r="J207" s="257"/>
      <c r="K207" s="258"/>
      <c r="L207" s="259"/>
      <c r="M207" s="171"/>
      <c r="N207" s="252"/>
      <c r="V207" s="45">
        <f>G207</f>
        <v>0</v>
      </c>
    </row>
    <row r="208" spans="1:22" ht="23.25" thickBot="1">
      <c r="A208" s="430"/>
      <c r="B208" s="194" t="s">
        <v>337</v>
      </c>
      <c r="C208" s="194" t="s">
        <v>339</v>
      </c>
      <c r="D208" s="194" t="s">
        <v>23</v>
      </c>
      <c r="E208" s="434" t="s">
        <v>341</v>
      </c>
      <c r="F208" s="434"/>
      <c r="G208" s="453"/>
      <c r="H208" s="454"/>
      <c r="I208" s="455"/>
      <c r="J208" s="260"/>
      <c r="K208" s="259"/>
      <c r="L208" s="232"/>
      <c r="M208" s="261"/>
      <c r="N208" s="252"/>
      <c r="V208" s="45"/>
    </row>
    <row r="209" spans="1:22" ht="13.5" thickBot="1">
      <c r="A209" s="431"/>
      <c r="B209" s="262"/>
      <c r="C209" s="262"/>
      <c r="D209" s="263"/>
      <c r="E209" s="264" t="s">
        <v>4</v>
      </c>
      <c r="F209" s="265"/>
      <c r="G209" s="476"/>
      <c r="H209" s="477"/>
      <c r="I209" s="478"/>
      <c r="J209" s="244"/>
      <c r="K209" s="266"/>
      <c r="L209" s="266"/>
      <c r="M209" s="267"/>
      <c r="N209" s="252"/>
      <c r="V209" s="45"/>
    </row>
    <row r="210" spans="1:22" ht="24" customHeight="1" thickBot="1">
      <c r="A210" s="430">
        <f t="shared" ref="A210" si="45">A206+1</f>
        <v>49</v>
      </c>
      <c r="B210" s="193" t="s">
        <v>336</v>
      </c>
      <c r="C210" s="193" t="s">
        <v>338</v>
      </c>
      <c r="D210" s="193" t="s">
        <v>24</v>
      </c>
      <c r="E210" s="447" t="s">
        <v>340</v>
      </c>
      <c r="F210" s="447"/>
      <c r="G210" s="447" t="s">
        <v>332</v>
      </c>
      <c r="H210" s="452"/>
      <c r="I210" s="203"/>
      <c r="J210" s="268"/>
      <c r="K210" s="268"/>
      <c r="L210" s="268"/>
      <c r="M210" s="269"/>
      <c r="N210" s="252"/>
      <c r="V210" s="45"/>
    </row>
    <row r="211" spans="1:22" ht="13.5" thickBot="1">
      <c r="A211" s="430"/>
      <c r="B211" s="253"/>
      <c r="C211" s="253"/>
      <c r="D211" s="254"/>
      <c r="E211" s="255"/>
      <c r="F211" s="256"/>
      <c r="G211" s="473"/>
      <c r="H211" s="474"/>
      <c r="I211" s="475"/>
      <c r="J211" s="257"/>
      <c r="K211" s="258"/>
      <c r="L211" s="259"/>
      <c r="M211" s="171"/>
      <c r="N211" s="252"/>
      <c r="V211" s="45">
        <f>G211</f>
        <v>0</v>
      </c>
    </row>
    <row r="212" spans="1:22" ht="23.25" thickBot="1">
      <c r="A212" s="430"/>
      <c r="B212" s="194" t="s">
        <v>337</v>
      </c>
      <c r="C212" s="194" t="s">
        <v>339</v>
      </c>
      <c r="D212" s="194" t="s">
        <v>23</v>
      </c>
      <c r="E212" s="434" t="s">
        <v>341</v>
      </c>
      <c r="F212" s="434"/>
      <c r="G212" s="453"/>
      <c r="H212" s="454"/>
      <c r="I212" s="455"/>
      <c r="J212" s="260"/>
      <c r="K212" s="259"/>
      <c r="L212" s="232"/>
      <c r="M212" s="261"/>
      <c r="N212" s="252"/>
      <c r="V212" s="45"/>
    </row>
    <row r="213" spans="1:22" ht="13.5" thickBot="1">
      <c r="A213" s="431"/>
      <c r="B213" s="262"/>
      <c r="C213" s="262"/>
      <c r="D213" s="263"/>
      <c r="E213" s="264" t="s">
        <v>4</v>
      </c>
      <c r="F213" s="265"/>
      <c r="G213" s="476"/>
      <c r="H213" s="477"/>
      <c r="I213" s="478"/>
      <c r="J213" s="244"/>
      <c r="K213" s="266"/>
      <c r="L213" s="266"/>
      <c r="M213" s="267"/>
      <c r="N213" s="252"/>
      <c r="V213" s="45"/>
    </row>
    <row r="214" spans="1:22" ht="24" customHeight="1" thickBot="1">
      <c r="A214" s="430">
        <f t="shared" ref="A214" si="46">A210+1</f>
        <v>50</v>
      </c>
      <c r="B214" s="193" t="s">
        <v>336</v>
      </c>
      <c r="C214" s="193" t="s">
        <v>338</v>
      </c>
      <c r="D214" s="193" t="s">
        <v>24</v>
      </c>
      <c r="E214" s="447" t="s">
        <v>340</v>
      </c>
      <c r="F214" s="447"/>
      <c r="G214" s="447" t="s">
        <v>332</v>
      </c>
      <c r="H214" s="452"/>
      <c r="I214" s="203"/>
      <c r="J214" s="268"/>
      <c r="K214" s="268"/>
      <c r="L214" s="268"/>
      <c r="M214" s="269"/>
      <c r="N214" s="252"/>
      <c r="V214" s="45"/>
    </row>
    <row r="215" spans="1:22" ht="13.5" thickBot="1">
      <c r="A215" s="430"/>
      <c r="B215" s="253"/>
      <c r="C215" s="253"/>
      <c r="D215" s="254"/>
      <c r="E215" s="255"/>
      <c r="F215" s="256"/>
      <c r="G215" s="473"/>
      <c r="H215" s="474"/>
      <c r="I215" s="475"/>
      <c r="J215" s="257"/>
      <c r="K215" s="258"/>
      <c r="L215" s="259"/>
      <c r="M215" s="171"/>
      <c r="N215" s="252"/>
      <c r="V215" s="45">
        <f>G215</f>
        <v>0</v>
      </c>
    </row>
    <row r="216" spans="1:22" ht="23.25" thickBot="1">
      <c r="A216" s="430"/>
      <c r="B216" s="194" t="s">
        <v>337</v>
      </c>
      <c r="C216" s="194" t="s">
        <v>339</v>
      </c>
      <c r="D216" s="194" t="s">
        <v>23</v>
      </c>
      <c r="E216" s="434" t="s">
        <v>341</v>
      </c>
      <c r="F216" s="434"/>
      <c r="G216" s="453"/>
      <c r="H216" s="454"/>
      <c r="I216" s="455"/>
      <c r="J216" s="260"/>
      <c r="K216" s="259"/>
      <c r="L216" s="232"/>
      <c r="M216" s="261"/>
      <c r="N216" s="252"/>
      <c r="V216" s="45"/>
    </row>
    <row r="217" spans="1:22" ht="13.5" thickBot="1">
      <c r="A217" s="431"/>
      <c r="B217" s="262"/>
      <c r="C217" s="262"/>
      <c r="D217" s="263"/>
      <c r="E217" s="264" t="s">
        <v>4</v>
      </c>
      <c r="F217" s="265"/>
      <c r="G217" s="476"/>
      <c r="H217" s="477"/>
      <c r="I217" s="478"/>
      <c r="J217" s="244"/>
      <c r="K217" s="266"/>
      <c r="L217" s="266"/>
      <c r="M217" s="267"/>
      <c r="N217" s="252"/>
      <c r="V217" s="45"/>
    </row>
    <row r="218" spans="1:22" ht="24" customHeight="1" thickBot="1">
      <c r="A218" s="430">
        <f t="shared" ref="A218" si="47">A214+1</f>
        <v>51</v>
      </c>
      <c r="B218" s="193" t="s">
        <v>336</v>
      </c>
      <c r="C218" s="193" t="s">
        <v>338</v>
      </c>
      <c r="D218" s="193" t="s">
        <v>24</v>
      </c>
      <c r="E218" s="447" t="s">
        <v>340</v>
      </c>
      <c r="F218" s="447"/>
      <c r="G218" s="447" t="s">
        <v>332</v>
      </c>
      <c r="H218" s="452"/>
      <c r="I218" s="203"/>
      <c r="J218" s="268"/>
      <c r="K218" s="268"/>
      <c r="L218" s="268"/>
      <c r="M218" s="269"/>
      <c r="N218" s="252"/>
      <c r="V218" s="45"/>
    </row>
    <row r="219" spans="1:22" ht="13.5" thickBot="1">
      <c r="A219" s="430"/>
      <c r="B219" s="253"/>
      <c r="C219" s="253"/>
      <c r="D219" s="254"/>
      <c r="E219" s="255"/>
      <c r="F219" s="256"/>
      <c r="G219" s="473"/>
      <c r="H219" s="474"/>
      <c r="I219" s="475"/>
      <c r="J219" s="257"/>
      <c r="K219" s="258"/>
      <c r="L219" s="259"/>
      <c r="M219" s="171"/>
      <c r="N219" s="252"/>
      <c r="V219" s="45">
        <f>G219</f>
        <v>0</v>
      </c>
    </row>
    <row r="220" spans="1:22" ht="23.25" thickBot="1">
      <c r="A220" s="430"/>
      <c r="B220" s="194" t="s">
        <v>337</v>
      </c>
      <c r="C220" s="194" t="s">
        <v>339</v>
      </c>
      <c r="D220" s="194" t="s">
        <v>23</v>
      </c>
      <c r="E220" s="434" t="s">
        <v>341</v>
      </c>
      <c r="F220" s="434"/>
      <c r="G220" s="453"/>
      <c r="H220" s="454"/>
      <c r="I220" s="455"/>
      <c r="J220" s="260"/>
      <c r="K220" s="259"/>
      <c r="L220" s="232"/>
      <c r="M220" s="261"/>
      <c r="N220" s="252"/>
      <c r="V220" s="45"/>
    </row>
    <row r="221" spans="1:22" ht="13.5" thickBot="1">
      <c r="A221" s="431"/>
      <c r="B221" s="262"/>
      <c r="C221" s="262"/>
      <c r="D221" s="263"/>
      <c r="E221" s="264" t="s">
        <v>4</v>
      </c>
      <c r="F221" s="265"/>
      <c r="G221" s="476"/>
      <c r="H221" s="477"/>
      <c r="I221" s="478"/>
      <c r="J221" s="244"/>
      <c r="K221" s="266"/>
      <c r="L221" s="266"/>
      <c r="M221" s="267"/>
      <c r="N221" s="252"/>
      <c r="V221" s="45"/>
    </row>
    <row r="222" spans="1:22" ht="24" customHeight="1" thickBot="1">
      <c r="A222" s="430">
        <f t="shared" ref="A222" si="48">A218+1</f>
        <v>52</v>
      </c>
      <c r="B222" s="193" t="s">
        <v>336</v>
      </c>
      <c r="C222" s="193" t="s">
        <v>338</v>
      </c>
      <c r="D222" s="193" t="s">
        <v>24</v>
      </c>
      <c r="E222" s="447" t="s">
        <v>340</v>
      </c>
      <c r="F222" s="447"/>
      <c r="G222" s="447" t="s">
        <v>332</v>
      </c>
      <c r="H222" s="452"/>
      <c r="I222" s="203"/>
      <c r="J222" s="268"/>
      <c r="K222" s="268"/>
      <c r="L222" s="268"/>
      <c r="M222" s="269"/>
      <c r="N222" s="252"/>
      <c r="V222" s="45"/>
    </row>
    <row r="223" spans="1:22" ht="13.5" thickBot="1">
      <c r="A223" s="430"/>
      <c r="B223" s="253"/>
      <c r="C223" s="253"/>
      <c r="D223" s="254"/>
      <c r="E223" s="255"/>
      <c r="F223" s="256"/>
      <c r="G223" s="473"/>
      <c r="H223" s="474"/>
      <c r="I223" s="475"/>
      <c r="J223" s="257"/>
      <c r="K223" s="258"/>
      <c r="L223" s="259"/>
      <c r="M223" s="171"/>
      <c r="N223" s="252"/>
      <c r="V223" s="45">
        <f>G223</f>
        <v>0</v>
      </c>
    </row>
    <row r="224" spans="1:22" ht="23.25" thickBot="1">
      <c r="A224" s="430"/>
      <c r="B224" s="194" t="s">
        <v>337</v>
      </c>
      <c r="C224" s="194" t="s">
        <v>339</v>
      </c>
      <c r="D224" s="194" t="s">
        <v>23</v>
      </c>
      <c r="E224" s="434" t="s">
        <v>341</v>
      </c>
      <c r="F224" s="434"/>
      <c r="G224" s="453"/>
      <c r="H224" s="454"/>
      <c r="I224" s="455"/>
      <c r="J224" s="260"/>
      <c r="K224" s="259"/>
      <c r="L224" s="232"/>
      <c r="M224" s="261"/>
      <c r="N224" s="252"/>
      <c r="V224" s="45"/>
    </row>
    <row r="225" spans="1:22" ht="13.5" thickBot="1">
      <c r="A225" s="431"/>
      <c r="B225" s="262"/>
      <c r="C225" s="262"/>
      <c r="D225" s="263"/>
      <c r="E225" s="264" t="s">
        <v>4</v>
      </c>
      <c r="F225" s="265"/>
      <c r="G225" s="476"/>
      <c r="H225" s="477"/>
      <c r="I225" s="478"/>
      <c r="J225" s="244"/>
      <c r="K225" s="266"/>
      <c r="L225" s="266"/>
      <c r="M225" s="267"/>
      <c r="N225" s="252"/>
      <c r="V225" s="45"/>
    </row>
    <row r="226" spans="1:22" ht="24" customHeight="1" thickBot="1">
      <c r="A226" s="430">
        <f t="shared" ref="A226" si="49">A222+1</f>
        <v>53</v>
      </c>
      <c r="B226" s="193" t="s">
        <v>336</v>
      </c>
      <c r="C226" s="193" t="s">
        <v>338</v>
      </c>
      <c r="D226" s="193" t="s">
        <v>24</v>
      </c>
      <c r="E226" s="447" t="s">
        <v>340</v>
      </c>
      <c r="F226" s="447"/>
      <c r="G226" s="447" t="s">
        <v>332</v>
      </c>
      <c r="H226" s="452"/>
      <c r="I226" s="203"/>
      <c r="J226" s="268"/>
      <c r="K226" s="268"/>
      <c r="L226" s="268"/>
      <c r="M226" s="269"/>
      <c r="N226" s="252"/>
      <c r="V226" s="45"/>
    </row>
    <row r="227" spans="1:22" ht="13.5" thickBot="1">
      <c r="A227" s="430"/>
      <c r="B227" s="253"/>
      <c r="C227" s="253"/>
      <c r="D227" s="254"/>
      <c r="E227" s="255"/>
      <c r="F227" s="256"/>
      <c r="G227" s="473"/>
      <c r="H227" s="474"/>
      <c r="I227" s="475"/>
      <c r="J227" s="257"/>
      <c r="K227" s="258"/>
      <c r="L227" s="259"/>
      <c r="M227" s="171"/>
      <c r="N227" s="252"/>
      <c r="V227" s="45">
        <f>G227</f>
        <v>0</v>
      </c>
    </row>
    <row r="228" spans="1:22" ht="23.25" thickBot="1">
      <c r="A228" s="430"/>
      <c r="B228" s="194" t="s">
        <v>337</v>
      </c>
      <c r="C228" s="194" t="s">
        <v>339</v>
      </c>
      <c r="D228" s="194" t="s">
        <v>23</v>
      </c>
      <c r="E228" s="434" t="s">
        <v>341</v>
      </c>
      <c r="F228" s="434"/>
      <c r="G228" s="453"/>
      <c r="H228" s="454"/>
      <c r="I228" s="455"/>
      <c r="J228" s="260"/>
      <c r="K228" s="259"/>
      <c r="L228" s="232"/>
      <c r="M228" s="261"/>
      <c r="N228" s="252"/>
      <c r="V228" s="45"/>
    </row>
    <row r="229" spans="1:22" ht="13.5" thickBot="1">
      <c r="A229" s="431"/>
      <c r="B229" s="262"/>
      <c r="C229" s="262"/>
      <c r="D229" s="263"/>
      <c r="E229" s="264" t="s">
        <v>4</v>
      </c>
      <c r="F229" s="265"/>
      <c r="G229" s="476"/>
      <c r="H229" s="477"/>
      <c r="I229" s="478"/>
      <c r="J229" s="244"/>
      <c r="K229" s="266"/>
      <c r="L229" s="266"/>
      <c r="M229" s="267"/>
      <c r="N229" s="252"/>
      <c r="V229" s="45"/>
    </row>
    <row r="230" spans="1:22" ht="24" customHeight="1" thickBot="1">
      <c r="A230" s="430">
        <f t="shared" ref="A230" si="50">A226+1</f>
        <v>54</v>
      </c>
      <c r="B230" s="193" t="s">
        <v>336</v>
      </c>
      <c r="C230" s="193" t="s">
        <v>338</v>
      </c>
      <c r="D230" s="193" t="s">
        <v>24</v>
      </c>
      <c r="E230" s="447" t="s">
        <v>340</v>
      </c>
      <c r="F230" s="447"/>
      <c r="G230" s="447" t="s">
        <v>332</v>
      </c>
      <c r="H230" s="452"/>
      <c r="I230" s="203"/>
      <c r="J230" s="268"/>
      <c r="K230" s="268"/>
      <c r="L230" s="268"/>
      <c r="M230" s="269"/>
      <c r="N230" s="252"/>
      <c r="V230" s="45"/>
    </row>
    <row r="231" spans="1:22" ht="13.5" thickBot="1">
      <c r="A231" s="430"/>
      <c r="B231" s="253"/>
      <c r="C231" s="253"/>
      <c r="D231" s="254"/>
      <c r="E231" s="255"/>
      <c r="F231" s="256"/>
      <c r="G231" s="473"/>
      <c r="H231" s="474"/>
      <c r="I231" s="475"/>
      <c r="J231" s="257"/>
      <c r="K231" s="258"/>
      <c r="L231" s="259"/>
      <c r="M231" s="171"/>
      <c r="N231" s="252"/>
      <c r="V231" s="45">
        <f>G231</f>
        <v>0</v>
      </c>
    </row>
    <row r="232" spans="1:22" ht="23.25" thickBot="1">
      <c r="A232" s="430"/>
      <c r="B232" s="194" t="s">
        <v>337</v>
      </c>
      <c r="C232" s="194" t="s">
        <v>339</v>
      </c>
      <c r="D232" s="194" t="s">
        <v>23</v>
      </c>
      <c r="E232" s="434" t="s">
        <v>341</v>
      </c>
      <c r="F232" s="434"/>
      <c r="G232" s="453"/>
      <c r="H232" s="454"/>
      <c r="I232" s="455"/>
      <c r="J232" s="260"/>
      <c r="K232" s="259"/>
      <c r="L232" s="232"/>
      <c r="M232" s="261"/>
      <c r="N232" s="252"/>
      <c r="V232" s="45"/>
    </row>
    <row r="233" spans="1:22" ht="13.5" thickBot="1">
      <c r="A233" s="431"/>
      <c r="B233" s="262"/>
      <c r="C233" s="262"/>
      <c r="D233" s="263"/>
      <c r="E233" s="264" t="s">
        <v>4</v>
      </c>
      <c r="F233" s="265"/>
      <c r="G233" s="476"/>
      <c r="H233" s="477"/>
      <c r="I233" s="478"/>
      <c r="J233" s="244"/>
      <c r="K233" s="266"/>
      <c r="L233" s="266"/>
      <c r="M233" s="267"/>
      <c r="N233" s="252"/>
      <c r="V233" s="45"/>
    </row>
    <row r="234" spans="1:22" ht="24" customHeight="1" thickBot="1">
      <c r="A234" s="430">
        <f t="shared" ref="A234" si="51">A230+1</f>
        <v>55</v>
      </c>
      <c r="B234" s="193" t="s">
        <v>336</v>
      </c>
      <c r="C234" s="193" t="s">
        <v>338</v>
      </c>
      <c r="D234" s="193" t="s">
        <v>24</v>
      </c>
      <c r="E234" s="447" t="s">
        <v>340</v>
      </c>
      <c r="F234" s="447"/>
      <c r="G234" s="447" t="s">
        <v>332</v>
      </c>
      <c r="H234" s="452"/>
      <c r="I234" s="203"/>
      <c r="J234" s="268"/>
      <c r="K234" s="268"/>
      <c r="L234" s="268"/>
      <c r="M234" s="269"/>
      <c r="N234" s="252"/>
      <c r="V234" s="45"/>
    </row>
    <row r="235" spans="1:22" ht="13.5" thickBot="1">
      <c r="A235" s="430"/>
      <c r="B235" s="253"/>
      <c r="C235" s="253"/>
      <c r="D235" s="254"/>
      <c r="E235" s="255"/>
      <c r="F235" s="256"/>
      <c r="G235" s="473"/>
      <c r="H235" s="474"/>
      <c r="I235" s="475"/>
      <c r="J235" s="257"/>
      <c r="K235" s="258"/>
      <c r="L235" s="259"/>
      <c r="M235" s="171"/>
      <c r="N235" s="252"/>
      <c r="V235" s="45">
        <f>G235</f>
        <v>0</v>
      </c>
    </row>
    <row r="236" spans="1:22" ht="23.25" thickBot="1">
      <c r="A236" s="430"/>
      <c r="B236" s="194" t="s">
        <v>337</v>
      </c>
      <c r="C236" s="194" t="s">
        <v>339</v>
      </c>
      <c r="D236" s="194" t="s">
        <v>23</v>
      </c>
      <c r="E236" s="434" t="s">
        <v>341</v>
      </c>
      <c r="F236" s="434"/>
      <c r="G236" s="453"/>
      <c r="H236" s="454"/>
      <c r="I236" s="455"/>
      <c r="J236" s="260"/>
      <c r="K236" s="259"/>
      <c r="L236" s="232"/>
      <c r="M236" s="261"/>
      <c r="N236" s="252"/>
      <c r="V236" s="45"/>
    </row>
    <row r="237" spans="1:22" ht="13.5" thickBot="1">
      <c r="A237" s="431"/>
      <c r="B237" s="262"/>
      <c r="C237" s="262"/>
      <c r="D237" s="263"/>
      <c r="E237" s="264" t="s">
        <v>4</v>
      </c>
      <c r="F237" s="265"/>
      <c r="G237" s="476"/>
      <c r="H237" s="477"/>
      <c r="I237" s="478"/>
      <c r="J237" s="244"/>
      <c r="K237" s="266"/>
      <c r="L237" s="266"/>
      <c r="M237" s="267"/>
      <c r="N237" s="252"/>
      <c r="V237" s="45"/>
    </row>
    <row r="238" spans="1:22" ht="24" customHeight="1" thickBot="1">
      <c r="A238" s="430">
        <f t="shared" ref="A238" si="52">A234+1</f>
        <v>56</v>
      </c>
      <c r="B238" s="193" t="s">
        <v>336</v>
      </c>
      <c r="C238" s="193" t="s">
        <v>338</v>
      </c>
      <c r="D238" s="193" t="s">
        <v>24</v>
      </c>
      <c r="E238" s="447" t="s">
        <v>340</v>
      </c>
      <c r="F238" s="447"/>
      <c r="G238" s="447" t="s">
        <v>332</v>
      </c>
      <c r="H238" s="452"/>
      <c r="I238" s="203"/>
      <c r="J238" s="268"/>
      <c r="K238" s="268"/>
      <c r="L238" s="268"/>
      <c r="M238" s="269"/>
      <c r="N238" s="252"/>
      <c r="V238" s="45"/>
    </row>
    <row r="239" spans="1:22" ht="13.5" thickBot="1">
      <c r="A239" s="430"/>
      <c r="B239" s="253"/>
      <c r="C239" s="253"/>
      <c r="D239" s="254"/>
      <c r="E239" s="255"/>
      <c r="F239" s="256"/>
      <c r="G239" s="473"/>
      <c r="H239" s="474"/>
      <c r="I239" s="475"/>
      <c r="J239" s="257"/>
      <c r="K239" s="258"/>
      <c r="L239" s="259"/>
      <c r="M239" s="171"/>
      <c r="N239" s="252"/>
      <c r="V239" s="45">
        <f>G239</f>
        <v>0</v>
      </c>
    </row>
    <row r="240" spans="1:22" ht="23.25" thickBot="1">
      <c r="A240" s="430"/>
      <c r="B240" s="194" t="s">
        <v>337</v>
      </c>
      <c r="C240" s="194" t="s">
        <v>339</v>
      </c>
      <c r="D240" s="194" t="s">
        <v>23</v>
      </c>
      <c r="E240" s="434" t="s">
        <v>341</v>
      </c>
      <c r="F240" s="434"/>
      <c r="G240" s="453"/>
      <c r="H240" s="454"/>
      <c r="I240" s="455"/>
      <c r="J240" s="260"/>
      <c r="K240" s="259"/>
      <c r="L240" s="232"/>
      <c r="M240" s="261"/>
      <c r="N240" s="252"/>
      <c r="V240" s="45"/>
    </row>
    <row r="241" spans="1:22" ht="13.5" thickBot="1">
      <c r="A241" s="431"/>
      <c r="B241" s="262"/>
      <c r="C241" s="262"/>
      <c r="D241" s="263"/>
      <c r="E241" s="264" t="s">
        <v>4</v>
      </c>
      <c r="F241" s="265"/>
      <c r="G241" s="476"/>
      <c r="H241" s="477"/>
      <c r="I241" s="478"/>
      <c r="J241" s="244"/>
      <c r="K241" s="266"/>
      <c r="L241" s="266"/>
      <c r="M241" s="267"/>
      <c r="N241" s="252"/>
      <c r="V241" s="45"/>
    </row>
    <row r="242" spans="1:22" ht="24" customHeight="1" thickBot="1">
      <c r="A242" s="430">
        <f t="shared" ref="A242" si="53">A238+1</f>
        <v>57</v>
      </c>
      <c r="B242" s="193" t="s">
        <v>336</v>
      </c>
      <c r="C242" s="193" t="s">
        <v>338</v>
      </c>
      <c r="D242" s="193" t="s">
        <v>24</v>
      </c>
      <c r="E242" s="447" t="s">
        <v>340</v>
      </c>
      <c r="F242" s="447"/>
      <c r="G242" s="447" t="s">
        <v>332</v>
      </c>
      <c r="H242" s="452"/>
      <c r="I242" s="203"/>
      <c r="J242" s="268"/>
      <c r="K242" s="268"/>
      <c r="L242" s="268"/>
      <c r="M242" s="269"/>
      <c r="N242" s="252"/>
      <c r="V242" s="45"/>
    </row>
    <row r="243" spans="1:22" ht="13.5" thickBot="1">
      <c r="A243" s="430"/>
      <c r="B243" s="253"/>
      <c r="C243" s="253"/>
      <c r="D243" s="254"/>
      <c r="E243" s="255"/>
      <c r="F243" s="256"/>
      <c r="G243" s="473"/>
      <c r="H243" s="474"/>
      <c r="I243" s="475"/>
      <c r="J243" s="257"/>
      <c r="K243" s="258"/>
      <c r="L243" s="259"/>
      <c r="M243" s="171"/>
      <c r="N243" s="252"/>
      <c r="V243" s="45">
        <f>G243</f>
        <v>0</v>
      </c>
    </row>
    <row r="244" spans="1:22" ht="23.25" thickBot="1">
      <c r="A244" s="430"/>
      <c r="B244" s="194" t="s">
        <v>337</v>
      </c>
      <c r="C244" s="194" t="s">
        <v>339</v>
      </c>
      <c r="D244" s="194" t="s">
        <v>23</v>
      </c>
      <c r="E244" s="434" t="s">
        <v>341</v>
      </c>
      <c r="F244" s="434"/>
      <c r="G244" s="453"/>
      <c r="H244" s="454"/>
      <c r="I244" s="455"/>
      <c r="J244" s="260"/>
      <c r="K244" s="259"/>
      <c r="L244" s="232"/>
      <c r="M244" s="261"/>
      <c r="N244" s="252"/>
      <c r="V244" s="45"/>
    </row>
    <row r="245" spans="1:22" ht="13.5" thickBot="1">
      <c r="A245" s="431"/>
      <c r="B245" s="262"/>
      <c r="C245" s="262"/>
      <c r="D245" s="263"/>
      <c r="E245" s="264" t="s">
        <v>4</v>
      </c>
      <c r="F245" s="265"/>
      <c r="G245" s="476"/>
      <c r="H245" s="477"/>
      <c r="I245" s="478"/>
      <c r="J245" s="244"/>
      <c r="K245" s="266"/>
      <c r="L245" s="266"/>
      <c r="M245" s="267"/>
      <c r="N245" s="252"/>
      <c r="V245" s="45"/>
    </row>
    <row r="246" spans="1:22" ht="24" customHeight="1" thickBot="1">
      <c r="A246" s="430">
        <f t="shared" ref="A246" si="54">A242+1</f>
        <v>58</v>
      </c>
      <c r="B246" s="193" t="s">
        <v>336</v>
      </c>
      <c r="C246" s="193" t="s">
        <v>338</v>
      </c>
      <c r="D246" s="193" t="s">
        <v>24</v>
      </c>
      <c r="E246" s="447" t="s">
        <v>340</v>
      </c>
      <c r="F246" s="447"/>
      <c r="G246" s="447" t="s">
        <v>332</v>
      </c>
      <c r="H246" s="452"/>
      <c r="I246" s="203"/>
      <c r="J246" s="268"/>
      <c r="K246" s="268"/>
      <c r="L246" s="268"/>
      <c r="M246" s="269"/>
      <c r="N246" s="252"/>
      <c r="V246" s="45"/>
    </row>
    <row r="247" spans="1:22" ht="13.5" thickBot="1">
      <c r="A247" s="430"/>
      <c r="B247" s="253"/>
      <c r="C247" s="253"/>
      <c r="D247" s="254"/>
      <c r="E247" s="255"/>
      <c r="F247" s="256"/>
      <c r="G247" s="473"/>
      <c r="H247" s="474"/>
      <c r="I247" s="475"/>
      <c r="J247" s="257"/>
      <c r="K247" s="258"/>
      <c r="L247" s="259"/>
      <c r="M247" s="171"/>
      <c r="N247" s="252"/>
      <c r="V247" s="45">
        <f>G247</f>
        <v>0</v>
      </c>
    </row>
    <row r="248" spans="1:22" ht="23.25" thickBot="1">
      <c r="A248" s="430"/>
      <c r="B248" s="194" t="s">
        <v>337</v>
      </c>
      <c r="C248" s="194" t="s">
        <v>339</v>
      </c>
      <c r="D248" s="194" t="s">
        <v>23</v>
      </c>
      <c r="E248" s="434" t="s">
        <v>341</v>
      </c>
      <c r="F248" s="434"/>
      <c r="G248" s="453"/>
      <c r="H248" s="454"/>
      <c r="I248" s="455"/>
      <c r="J248" s="260"/>
      <c r="K248" s="259"/>
      <c r="L248" s="232"/>
      <c r="M248" s="261"/>
      <c r="N248" s="252"/>
      <c r="V248" s="45"/>
    </row>
    <row r="249" spans="1:22" ht="13.5" thickBot="1">
      <c r="A249" s="431"/>
      <c r="B249" s="262"/>
      <c r="C249" s="262"/>
      <c r="D249" s="263"/>
      <c r="E249" s="264" t="s">
        <v>4</v>
      </c>
      <c r="F249" s="265"/>
      <c r="G249" s="476"/>
      <c r="H249" s="477"/>
      <c r="I249" s="478"/>
      <c r="J249" s="244"/>
      <c r="K249" s="266"/>
      <c r="L249" s="266"/>
      <c r="M249" s="267"/>
      <c r="N249" s="252"/>
      <c r="V249" s="45"/>
    </row>
    <row r="250" spans="1:22" ht="24" customHeight="1" thickBot="1">
      <c r="A250" s="430">
        <f t="shared" ref="A250" si="55">A246+1</f>
        <v>59</v>
      </c>
      <c r="B250" s="193" t="s">
        <v>336</v>
      </c>
      <c r="C250" s="193" t="s">
        <v>338</v>
      </c>
      <c r="D250" s="193" t="s">
        <v>24</v>
      </c>
      <c r="E250" s="447" t="s">
        <v>340</v>
      </c>
      <c r="F250" s="447"/>
      <c r="G250" s="447" t="s">
        <v>332</v>
      </c>
      <c r="H250" s="452"/>
      <c r="I250" s="203"/>
      <c r="J250" s="268"/>
      <c r="K250" s="268"/>
      <c r="L250" s="268"/>
      <c r="M250" s="269"/>
      <c r="N250" s="252"/>
      <c r="V250" s="45"/>
    </row>
    <row r="251" spans="1:22" ht="13.5" thickBot="1">
      <c r="A251" s="430"/>
      <c r="B251" s="253"/>
      <c r="C251" s="253"/>
      <c r="D251" s="254"/>
      <c r="E251" s="255"/>
      <c r="F251" s="256"/>
      <c r="G251" s="473"/>
      <c r="H251" s="474"/>
      <c r="I251" s="475"/>
      <c r="J251" s="257"/>
      <c r="K251" s="258"/>
      <c r="L251" s="259"/>
      <c r="M251" s="171"/>
      <c r="N251" s="252"/>
      <c r="V251" s="45">
        <f>G251</f>
        <v>0</v>
      </c>
    </row>
    <row r="252" spans="1:22" ht="23.25" thickBot="1">
      <c r="A252" s="430"/>
      <c r="B252" s="194" t="s">
        <v>337</v>
      </c>
      <c r="C252" s="194" t="s">
        <v>339</v>
      </c>
      <c r="D252" s="194" t="s">
        <v>23</v>
      </c>
      <c r="E252" s="434" t="s">
        <v>341</v>
      </c>
      <c r="F252" s="434"/>
      <c r="G252" s="453"/>
      <c r="H252" s="454"/>
      <c r="I252" s="455"/>
      <c r="J252" s="260"/>
      <c r="K252" s="259"/>
      <c r="L252" s="232"/>
      <c r="M252" s="261"/>
      <c r="N252" s="252"/>
      <c r="V252" s="45"/>
    </row>
    <row r="253" spans="1:22" ht="13.5" thickBot="1">
      <c r="A253" s="431"/>
      <c r="B253" s="262"/>
      <c r="C253" s="262"/>
      <c r="D253" s="263"/>
      <c r="E253" s="264" t="s">
        <v>4</v>
      </c>
      <c r="F253" s="265"/>
      <c r="G253" s="476"/>
      <c r="H253" s="477"/>
      <c r="I253" s="478"/>
      <c r="J253" s="244"/>
      <c r="K253" s="266"/>
      <c r="L253" s="266"/>
      <c r="M253" s="267"/>
      <c r="N253" s="252"/>
      <c r="V253" s="45"/>
    </row>
    <row r="254" spans="1:22" ht="24" customHeight="1" thickBot="1">
      <c r="A254" s="430">
        <f t="shared" ref="A254" si="56">A250+1</f>
        <v>60</v>
      </c>
      <c r="B254" s="193" t="s">
        <v>336</v>
      </c>
      <c r="C254" s="193" t="s">
        <v>338</v>
      </c>
      <c r="D254" s="193" t="s">
        <v>24</v>
      </c>
      <c r="E254" s="447" t="s">
        <v>340</v>
      </c>
      <c r="F254" s="447"/>
      <c r="G254" s="447" t="s">
        <v>332</v>
      </c>
      <c r="H254" s="452"/>
      <c r="I254" s="203"/>
      <c r="J254" s="268"/>
      <c r="K254" s="268"/>
      <c r="L254" s="268"/>
      <c r="M254" s="269"/>
      <c r="N254" s="252"/>
      <c r="V254" s="45"/>
    </row>
    <row r="255" spans="1:22" ht="13.5" thickBot="1">
      <c r="A255" s="430"/>
      <c r="B255" s="253"/>
      <c r="C255" s="253"/>
      <c r="D255" s="254"/>
      <c r="E255" s="255"/>
      <c r="F255" s="256"/>
      <c r="G255" s="473"/>
      <c r="H255" s="474"/>
      <c r="I255" s="475"/>
      <c r="J255" s="257"/>
      <c r="K255" s="258"/>
      <c r="L255" s="259"/>
      <c r="M255" s="171"/>
      <c r="N255" s="252"/>
      <c r="V255" s="45">
        <f>G255</f>
        <v>0</v>
      </c>
    </row>
    <row r="256" spans="1:22" ht="23.25" thickBot="1">
      <c r="A256" s="430"/>
      <c r="B256" s="194" t="s">
        <v>337</v>
      </c>
      <c r="C256" s="194" t="s">
        <v>339</v>
      </c>
      <c r="D256" s="194" t="s">
        <v>23</v>
      </c>
      <c r="E256" s="434" t="s">
        <v>341</v>
      </c>
      <c r="F256" s="434"/>
      <c r="G256" s="453"/>
      <c r="H256" s="454"/>
      <c r="I256" s="455"/>
      <c r="J256" s="260"/>
      <c r="K256" s="259"/>
      <c r="L256" s="232"/>
      <c r="M256" s="261"/>
      <c r="N256" s="252"/>
      <c r="V256" s="45"/>
    </row>
    <row r="257" spans="1:22" ht="13.5" thickBot="1">
      <c r="A257" s="431"/>
      <c r="B257" s="262"/>
      <c r="C257" s="262"/>
      <c r="D257" s="263"/>
      <c r="E257" s="264" t="s">
        <v>4</v>
      </c>
      <c r="F257" s="265"/>
      <c r="G257" s="476"/>
      <c r="H257" s="477"/>
      <c r="I257" s="478"/>
      <c r="J257" s="244"/>
      <c r="K257" s="266"/>
      <c r="L257" s="266"/>
      <c r="M257" s="267"/>
      <c r="N257" s="252"/>
      <c r="V257" s="45"/>
    </row>
    <row r="258" spans="1:22" ht="24" customHeight="1" thickBot="1">
      <c r="A258" s="430">
        <f t="shared" ref="A258" si="57">A254+1</f>
        <v>61</v>
      </c>
      <c r="B258" s="193" t="s">
        <v>336</v>
      </c>
      <c r="C258" s="193" t="s">
        <v>338</v>
      </c>
      <c r="D258" s="193" t="s">
        <v>24</v>
      </c>
      <c r="E258" s="447" t="s">
        <v>340</v>
      </c>
      <c r="F258" s="447"/>
      <c r="G258" s="447" t="s">
        <v>332</v>
      </c>
      <c r="H258" s="452"/>
      <c r="I258" s="203"/>
      <c r="J258" s="268"/>
      <c r="K258" s="268"/>
      <c r="L258" s="268"/>
      <c r="M258" s="269"/>
      <c r="N258" s="252"/>
      <c r="V258" s="45"/>
    </row>
    <row r="259" spans="1:22" ht="13.5" thickBot="1">
      <c r="A259" s="430"/>
      <c r="B259" s="253"/>
      <c r="C259" s="253"/>
      <c r="D259" s="254"/>
      <c r="E259" s="255"/>
      <c r="F259" s="256"/>
      <c r="G259" s="473"/>
      <c r="H259" s="474"/>
      <c r="I259" s="475"/>
      <c r="J259" s="257"/>
      <c r="K259" s="258"/>
      <c r="L259" s="259"/>
      <c r="M259" s="171"/>
      <c r="N259" s="252"/>
      <c r="V259" s="45">
        <f>G259</f>
        <v>0</v>
      </c>
    </row>
    <row r="260" spans="1:22" ht="23.25" thickBot="1">
      <c r="A260" s="430"/>
      <c r="B260" s="194" t="s">
        <v>337</v>
      </c>
      <c r="C260" s="194" t="s">
        <v>339</v>
      </c>
      <c r="D260" s="194" t="s">
        <v>23</v>
      </c>
      <c r="E260" s="434" t="s">
        <v>341</v>
      </c>
      <c r="F260" s="434"/>
      <c r="G260" s="453"/>
      <c r="H260" s="454"/>
      <c r="I260" s="455"/>
      <c r="J260" s="260"/>
      <c r="K260" s="259"/>
      <c r="L260" s="232"/>
      <c r="M260" s="261"/>
      <c r="N260" s="252"/>
      <c r="V260" s="45"/>
    </row>
    <row r="261" spans="1:22" ht="13.5" thickBot="1">
      <c r="A261" s="431"/>
      <c r="B261" s="262"/>
      <c r="C261" s="262"/>
      <c r="D261" s="263"/>
      <c r="E261" s="264" t="s">
        <v>4</v>
      </c>
      <c r="F261" s="265"/>
      <c r="G261" s="476"/>
      <c r="H261" s="477"/>
      <c r="I261" s="478"/>
      <c r="J261" s="244"/>
      <c r="K261" s="266"/>
      <c r="L261" s="266"/>
      <c r="M261" s="267"/>
      <c r="N261" s="252"/>
      <c r="V261" s="45"/>
    </row>
    <row r="262" spans="1:22" ht="24" customHeight="1" thickBot="1">
      <c r="A262" s="430">
        <f t="shared" ref="A262" si="58">A258+1</f>
        <v>62</v>
      </c>
      <c r="B262" s="193" t="s">
        <v>336</v>
      </c>
      <c r="C262" s="193" t="s">
        <v>338</v>
      </c>
      <c r="D262" s="193" t="s">
        <v>24</v>
      </c>
      <c r="E262" s="447" t="s">
        <v>340</v>
      </c>
      <c r="F262" s="447"/>
      <c r="G262" s="447" t="s">
        <v>332</v>
      </c>
      <c r="H262" s="452"/>
      <c r="I262" s="203"/>
      <c r="J262" s="268"/>
      <c r="K262" s="268"/>
      <c r="L262" s="268"/>
      <c r="M262" s="269"/>
      <c r="N262" s="252"/>
      <c r="V262" s="45"/>
    </row>
    <row r="263" spans="1:22" ht="13.5" thickBot="1">
      <c r="A263" s="430"/>
      <c r="B263" s="253"/>
      <c r="C263" s="253"/>
      <c r="D263" s="254"/>
      <c r="E263" s="255"/>
      <c r="F263" s="256"/>
      <c r="G263" s="473"/>
      <c r="H263" s="474"/>
      <c r="I263" s="475"/>
      <c r="J263" s="257"/>
      <c r="K263" s="258"/>
      <c r="L263" s="259"/>
      <c r="M263" s="171"/>
      <c r="N263" s="252"/>
      <c r="V263" s="45">
        <f>G263</f>
        <v>0</v>
      </c>
    </row>
    <row r="264" spans="1:22" ht="23.25" thickBot="1">
      <c r="A264" s="430"/>
      <c r="B264" s="194" t="s">
        <v>337</v>
      </c>
      <c r="C264" s="194" t="s">
        <v>339</v>
      </c>
      <c r="D264" s="194" t="s">
        <v>23</v>
      </c>
      <c r="E264" s="434" t="s">
        <v>341</v>
      </c>
      <c r="F264" s="434"/>
      <c r="G264" s="453"/>
      <c r="H264" s="454"/>
      <c r="I264" s="455"/>
      <c r="J264" s="260"/>
      <c r="K264" s="259"/>
      <c r="L264" s="232"/>
      <c r="M264" s="261"/>
      <c r="N264" s="252"/>
      <c r="V264" s="45"/>
    </row>
    <row r="265" spans="1:22" ht="13.5" thickBot="1">
      <c r="A265" s="431"/>
      <c r="B265" s="262"/>
      <c r="C265" s="262"/>
      <c r="D265" s="263"/>
      <c r="E265" s="264" t="s">
        <v>4</v>
      </c>
      <c r="F265" s="265"/>
      <c r="G265" s="476"/>
      <c r="H265" s="477"/>
      <c r="I265" s="478"/>
      <c r="J265" s="244"/>
      <c r="K265" s="266"/>
      <c r="L265" s="266"/>
      <c r="M265" s="267"/>
      <c r="N265" s="252"/>
      <c r="V265" s="45"/>
    </row>
    <row r="266" spans="1:22" ht="24" customHeight="1" thickBot="1">
      <c r="A266" s="430">
        <f t="shared" ref="A266" si="59">A262+1</f>
        <v>63</v>
      </c>
      <c r="B266" s="193" t="s">
        <v>336</v>
      </c>
      <c r="C266" s="193" t="s">
        <v>338</v>
      </c>
      <c r="D266" s="193" t="s">
        <v>24</v>
      </c>
      <c r="E266" s="447" t="s">
        <v>340</v>
      </c>
      <c r="F266" s="447"/>
      <c r="G266" s="447" t="s">
        <v>332</v>
      </c>
      <c r="H266" s="452"/>
      <c r="I266" s="203"/>
      <c r="J266" s="268"/>
      <c r="K266" s="268"/>
      <c r="L266" s="268"/>
      <c r="M266" s="269"/>
      <c r="N266" s="252"/>
      <c r="V266" s="45"/>
    </row>
    <row r="267" spans="1:22" ht="13.5" thickBot="1">
      <c r="A267" s="430"/>
      <c r="B267" s="253"/>
      <c r="C267" s="253"/>
      <c r="D267" s="254"/>
      <c r="E267" s="255"/>
      <c r="F267" s="256"/>
      <c r="G267" s="473"/>
      <c r="H267" s="474"/>
      <c r="I267" s="475"/>
      <c r="J267" s="257"/>
      <c r="K267" s="258"/>
      <c r="L267" s="259"/>
      <c r="M267" s="171"/>
      <c r="N267" s="252"/>
      <c r="V267" s="45">
        <f>G267</f>
        <v>0</v>
      </c>
    </row>
    <row r="268" spans="1:22" ht="23.25" thickBot="1">
      <c r="A268" s="430"/>
      <c r="B268" s="194" t="s">
        <v>337</v>
      </c>
      <c r="C268" s="194" t="s">
        <v>339</v>
      </c>
      <c r="D268" s="194" t="s">
        <v>23</v>
      </c>
      <c r="E268" s="434" t="s">
        <v>341</v>
      </c>
      <c r="F268" s="434"/>
      <c r="G268" s="453"/>
      <c r="H268" s="454"/>
      <c r="I268" s="455"/>
      <c r="J268" s="260"/>
      <c r="K268" s="259"/>
      <c r="L268" s="232"/>
      <c r="M268" s="261"/>
      <c r="N268" s="252"/>
      <c r="V268" s="45"/>
    </row>
    <row r="269" spans="1:22" ht="13.5" thickBot="1">
      <c r="A269" s="431"/>
      <c r="B269" s="262"/>
      <c r="C269" s="262"/>
      <c r="D269" s="263"/>
      <c r="E269" s="264" t="s">
        <v>4</v>
      </c>
      <c r="F269" s="265"/>
      <c r="G269" s="476"/>
      <c r="H269" s="477"/>
      <c r="I269" s="478"/>
      <c r="J269" s="244"/>
      <c r="K269" s="266"/>
      <c r="L269" s="266"/>
      <c r="M269" s="267"/>
      <c r="N269" s="252"/>
      <c r="V269" s="45"/>
    </row>
    <row r="270" spans="1:22" ht="24" customHeight="1" thickBot="1">
      <c r="A270" s="430">
        <f t="shared" ref="A270" si="60">A266+1</f>
        <v>64</v>
      </c>
      <c r="B270" s="193" t="s">
        <v>336</v>
      </c>
      <c r="C270" s="193" t="s">
        <v>338</v>
      </c>
      <c r="D270" s="193" t="s">
        <v>24</v>
      </c>
      <c r="E270" s="447" t="s">
        <v>340</v>
      </c>
      <c r="F270" s="447"/>
      <c r="G270" s="447" t="s">
        <v>332</v>
      </c>
      <c r="H270" s="452"/>
      <c r="I270" s="203"/>
      <c r="J270" s="268"/>
      <c r="K270" s="268"/>
      <c r="L270" s="268"/>
      <c r="M270" s="269"/>
      <c r="N270" s="252"/>
      <c r="V270" s="45"/>
    </row>
    <row r="271" spans="1:22" ht="13.5" thickBot="1">
      <c r="A271" s="430"/>
      <c r="B271" s="253"/>
      <c r="C271" s="253"/>
      <c r="D271" s="254"/>
      <c r="E271" s="255"/>
      <c r="F271" s="256"/>
      <c r="G271" s="473"/>
      <c r="H271" s="474"/>
      <c r="I271" s="475"/>
      <c r="J271" s="257"/>
      <c r="K271" s="258"/>
      <c r="L271" s="259"/>
      <c r="M271" s="171"/>
      <c r="N271" s="252"/>
      <c r="V271" s="45">
        <f>G271</f>
        <v>0</v>
      </c>
    </row>
    <row r="272" spans="1:22" ht="23.25" thickBot="1">
      <c r="A272" s="430"/>
      <c r="B272" s="194" t="s">
        <v>337</v>
      </c>
      <c r="C272" s="194" t="s">
        <v>339</v>
      </c>
      <c r="D272" s="194" t="s">
        <v>23</v>
      </c>
      <c r="E272" s="434" t="s">
        <v>341</v>
      </c>
      <c r="F272" s="434"/>
      <c r="G272" s="453"/>
      <c r="H272" s="454"/>
      <c r="I272" s="455"/>
      <c r="J272" s="260"/>
      <c r="K272" s="259"/>
      <c r="L272" s="232"/>
      <c r="M272" s="261"/>
      <c r="N272" s="252"/>
      <c r="V272" s="45"/>
    </row>
    <row r="273" spans="1:22" ht="13.5" thickBot="1">
      <c r="A273" s="431"/>
      <c r="B273" s="262"/>
      <c r="C273" s="262"/>
      <c r="D273" s="263"/>
      <c r="E273" s="264" t="s">
        <v>4</v>
      </c>
      <c r="F273" s="265"/>
      <c r="G273" s="476"/>
      <c r="H273" s="477"/>
      <c r="I273" s="478"/>
      <c r="J273" s="244"/>
      <c r="K273" s="266"/>
      <c r="L273" s="266"/>
      <c r="M273" s="267"/>
      <c r="N273" s="252"/>
      <c r="V273" s="45"/>
    </row>
    <row r="274" spans="1:22" ht="24" customHeight="1" thickBot="1">
      <c r="A274" s="430">
        <f t="shared" ref="A274" si="61">A270+1</f>
        <v>65</v>
      </c>
      <c r="B274" s="193" t="s">
        <v>336</v>
      </c>
      <c r="C274" s="193" t="s">
        <v>338</v>
      </c>
      <c r="D274" s="193" t="s">
        <v>24</v>
      </c>
      <c r="E274" s="447" t="s">
        <v>340</v>
      </c>
      <c r="F274" s="447"/>
      <c r="G274" s="447" t="s">
        <v>332</v>
      </c>
      <c r="H274" s="452"/>
      <c r="I274" s="203"/>
      <c r="J274" s="268"/>
      <c r="K274" s="268"/>
      <c r="L274" s="268"/>
      <c r="M274" s="269"/>
      <c r="N274" s="252"/>
      <c r="V274" s="45"/>
    </row>
    <row r="275" spans="1:22" ht="13.5" thickBot="1">
      <c r="A275" s="430"/>
      <c r="B275" s="253"/>
      <c r="C275" s="253"/>
      <c r="D275" s="254"/>
      <c r="E275" s="255"/>
      <c r="F275" s="256"/>
      <c r="G275" s="473"/>
      <c r="H275" s="474"/>
      <c r="I275" s="475"/>
      <c r="J275" s="257"/>
      <c r="K275" s="258"/>
      <c r="L275" s="259"/>
      <c r="M275" s="171"/>
      <c r="N275" s="252"/>
      <c r="V275" s="45">
        <f>G275</f>
        <v>0</v>
      </c>
    </row>
    <row r="276" spans="1:22" ht="23.25" thickBot="1">
      <c r="A276" s="430"/>
      <c r="B276" s="194" t="s">
        <v>337</v>
      </c>
      <c r="C276" s="194" t="s">
        <v>339</v>
      </c>
      <c r="D276" s="194" t="s">
        <v>23</v>
      </c>
      <c r="E276" s="434" t="s">
        <v>341</v>
      </c>
      <c r="F276" s="434"/>
      <c r="G276" s="453"/>
      <c r="H276" s="454"/>
      <c r="I276" s="455"/>
      <c r="J276" s="260"/>
      <c r="K276" s="259"/>
      <c r="L276" s="232"/>
      <c r="M276" s="261"/>
      <c r="N276" s="252"/>
      <c r="V276" s="45"/>
    </row>
    <row r="277" spans="1:22" ht="13.5" thickBot="1">
      <c r="A277" s="431"/>
      <c r="B277" s="262"/>
      <c r="C277" s="262"/>
      <c r="D277" s="263"/>
      <c r="E277" s="264" t="s">
        <v>4</v>
      </c>
      <c r="F277" s="265"/>
      <c r="G277" s="476"/>
      <c r="H277" s="477"/>
      <c r="I277" s="478"/>
      <c r="J277" s="244"/>
      <c r="K277" s="266"/>
      <c r="L277" s="266"/>
      <c r="M277" s="267"/>
      <c r="N277" s="252"/>
      <c r="V277" s="45"/>
    </row>
    <row r="278" spans="1:22" ht="24" customHeight="1" thickBot="1">
      <c r="A278" s="430">
        <f t="shared" ref="A278" si="62">A274+1</f>
        <v>66</v>
      </c>
      <c r="B278" s="193" t="s">
        <v>336</v>
      </c>
      <c r="C278" s="193" t="s">
        <v>338</v>
      </c>
      <c r="D278" s="193" t="s">
        <v>24</v>
      </c>
      <c r="E278" s="447" t="s">
        <v>340</v>
      </c>
      <c r="F278" s="447"/>
      <c r="G278" s="447" t="s">
        <v>332</v>
      </c>
      <c r="H278" s="452"/>
      <c r="I278" s="203"/>
      <c r="J278" s="268"/>
      <c r="K278" s="268"/>
      <c r="L278" s="268"/>
      <c r="M278" s="269"/>
      <c r="N278" s="252"/>
      <c r="V278" s="45"/>
    </row>
    <row r="279" spans="1:22" ht="13.5" thickBot="1">
      <c r="A279" s="430"/>
      <c r="B279" s="253"/>
      <c r="C279" s="253"/>
      <c r="D279" s="254"/>
      <c r="E279" s="255"/>
      <c r="F279" s="256"/>
      <c r="G279" s="473"/>
      <c r="H279" s="474"/>
      <c r="I279" s="475"/>
      <c r="J279" s="257"/>
      <c r="K279" s="258"/>
      <c r="L279" s="259"/>
      <c r="M279" s="171"/>
      <c r="N279" s="252"/>
      <c r="V279" s="45">
        <f>G279</f>
        <v>0</v>
      </c>
    </row>
    <row r="280" spans="1:22" ht="23.25" thickBot="1">
      <c r="A280" s="430"/>
      <c r="B280" s="194" t="s">
        <v>337</v>
      </c>
      <c r="C280" s="194" t="s">
        <v>339</v>
      </c>
      <c r="D280" s="194" t="s">
        <v>23</v>
      </c>
      <c r="E280" s="434" t="s">
        <v>341</v>
      </c>
      <c r="F280" s="434"/>
      <c r="G280" s="453"/>
      <c r="H280" s="454"/>
      <c r="I280" s="455"/>
      <c r="J280" s="260"/>
      <c r="K280" s="259"/>
      <c r="L280" s="232"/>
      <c r="M280" s="261"/>
      <c r="N280" s="252"/>
      <c r="V280" s="45"/>
    </row>
    <row r="281" spans="1:22" ht="13.5" thickBot="1">
      <c r="A281" s="431"/>
      <c r="B281" s="262"/>
      <c r="C281" s="262"/>
      <c r="D281" s="263"/>
      <c r="E281" s="264" t="s">
        <v>4</v>
      </c>
      <c r="F281" s="265"/>
      <c r="G281" s="476"/>
      <c r="H281" s="477"/>
      <c r="I281" s="478"/>
      <c r="J281" s="244"/>
      <c r="K281" s="266"/>
      <c r="L281" s="266"/>
      <c r="M281" s="267"/>
      <c r="N281" s="252"/>
      <c r="V281" s="45"/>
    </row>
    <row r="282" spans="1:22" ht="24" customHeight="1" thickBot="1">
      <c r="A282" s="430">
        <f t="shared" ref="A282" si="63">A278+1</f>
        <v>67</v>
      </c>
      <c r="B282" s="193" t="s">
        <v>336</v>
      </c>
      <c r="C282" s="193" t="s">
        <v>338</v>
      </c>
      <c r="D282" s="193" t="s">
        <v>24</v>
      </c>
      <c r="E282" s="447" t="s">
        <v>340</v>
      </c>
      <c r="F282" s="447"/>
      <c r="G282" s="447" t="s">
        <v>332</v>
      </c>
      <c r="H282" s="452"/>
      <c r="I282" s="203"/>
      <c r="J282" s="268"/>
      <c r="K282" s="268"/>
      <c r="L282" s="268"/>
      <c r="M282" s="269"/>
      <c r="N282" s="252"/>
      <c r="V282" s="45"/>
    </row>
    <row r="283" spans="1:22" ht="13.5" thickBot="1">
      <c r="A283" s="430"/>
      <c r="B283" s="253"/>
      <c r="C283" s="253"/>
      <c r="D283" s="254"/>
      <c r="E283" s="255"/>
      <c r="F283" s="256"/>
      <c r="G283" s="473"/>
      <c r="H283" s="474"/>
      <c r="I283" s="475"/>
      <c r="J283" s="257"/>
      <c r="K283" s="258"/>
      <c r="L283" s="259"/>
      <c r="M283" s="171"/>
      <c r="N283" s="252"/>
      <c r="V283" s="45">
        <f>G283</f>
        <v>0</v>
      </c>
    </row>
    <row r="284" spans="1:22" ht="23.25" thickBot="1">
      <c r="A284" s="430"/>
      <c r="B284" s="194" t="s">
        <v>337</v>
      </c>
      <c r="C284" s="194" t="s">
        <v>339</v>
      </c>
      <c r="D284" s="194" t="s">
        <v>23</v>
      </c>
      <c r="E284" s="434" t="s">
        <v>341</v>
      </c>
      <c r="F284" s="434"/>
      <c r="G284" s="453"/>
      <c r="H284" s="454"/>
      <c r="I284" s="455"/>
      <c r="J284" s="260"/>
      <c r="K284" s="259"/>
      <c r="L284" s="232"/>
      <c r="M284" s="261"/>
      <c r="N284" s="252"/>
      <c r="V284" s="45"/>
    </row>
    <row r="285" spans="1:22" ht="13.5" thickBot="1">
      <c r="A285" s="431"/>
      <c r="B285" s="262"/>
      <c r="C285" s="262"/>
      <c r="D285" s="263"/>
      <c r="E285" s="264" t="s">
        <v>4</v>
      </c>
      <c r="F285" s="265"/>
      <c r="G285" s="476"/>
      <c r="H285" s="477"/>
      <c r="I285" s="478"/>
      <c r="J285" s="244"/>
      <c r="K285" s="266"/>
      <c r="L285" s="266"/>
      <c r="M285" s="267"/>
      <c r="N285" s="252"/>
      <c r="V285" s="45"/>
    </row>
    <row r="286" spans="1:22" ht="24" customHeight="1" thickBot="1">
      <c r="A286" s="430">
        <f t="shared" ref="A286" si="64">A282+1</f>
        <v>68</v>
      </c>
      <c r="B286" s="193" t="s">
        <v>336</v>
      </c>
      <c r="C286" s="193" t="s">
        <v>338</v>
      </c>
      <c r="D286" s="193" t="s">
        <v>24</v>
      </c>
      <c r="E286" s="447" t="s">
        <v>340</v>
      </c>
      <c r="F286" s="447"/>
      <c r="G286" s="447" t="s">
        <v>332</v>
      </c>
      <c r="H286" s="452"/>
      <c r="I286" s="203"/>
      <c r="J286" s="268"/>
      <c r="K286" s="268"/>
      <c r="L286" s="268"/>
      <c r="M286" s="269"/>
      <c r="N286" s="252"/>
      <c r="V286" s="45"/>
    </row>
    <row r="287" spans="1:22" ht="13.5" thickBot="1">
      <c r="A287" s="430"/>
      <c r="B287" s="253"/>
      <c r="C287" s="253"/>
      <c r="D287" s="254"/>
      <c r="E287" s="255"/>
      <c r="F287" s="256"/>
      <c r="G287" s="473"/>
      <c r="H287" s="474"/>
      <c r="I287" s="475"/>
      <c r="J287" s="257"/>
      <c r="K287" s="258"/>
      <c r="L287" s="259"/>
      <c r="M287" s="171"/>
      <c r="N287" s="252"/>
      <c r="V287" s="45">
        <f>G287</f>
        <v>0</v>
      </c>
    </row>
    <row r="288" spans="1:22" ht="23.25" thickBot="1">
      <c r="A288" s="430"/>
      <c r="B288" s="194" t="s">
        <v>337</v>
      </c>
      <c r="C288" s="194" t="s">
        <v>339</v>
      </c>
      <c r="D288" s="194" t="s">
        <v>23</v>
      </c>
      <c r="E288" s="434" t="s">
        <v>341</v>
      </c>
      <c r="F288" s="434"/>
      <c r="G288" s="453"/>
      <c r="H288" s="454"/>
      <c r="I288" s="455"/>
      <c r="J288" s="260"/>
      <c r="K288" s="259"/>
      <c r="L288" s="232"/>
      <c r="M288" s="261"/>
      <c r="N288" s="252"/>
      <c r="V288" s="45"/>
    </row>
    <row r="289" spans="1:22" ht="13.5" thickBot="1">
      <c r="A289" s="431"/>
      <c r="B289" s="262"/>
      <c r="C289" s="262"/>
      <c r="D289" s="263"/>
      <c r="E289" s="264" t="s">
        <v>4</v>
      </c>
      <c r="F289" s="265"/>
      <c r="G289" s="476"/>
      <c r="H289" s="477"/>
      <c r="I289" s="478"/>
      <c r="J289" s="244"/>
      <c r="K289" s="266"/>
      <c r="L289" s="266"/>
      <c r="M289" s="267"/>
      <c r="N289" s="252"/>
      <c r="V289" s="45"/>
    </row>
    <row r="290" spans="1:22" ht="24" customHeight="1" thickBot="1">
      <c r="A290" s="430">
        <f t="shared" ref="A290" si="65">A286+1</f>
        <v>69</v>
      </c>
      <c r="B290" s="193" t="s">
        <v>336</v>
      </c>
      <c r="C290" s="193" t="s">
        <v>338</v>
      </c>
      <c r="D290" s="193" t="s">
        <v>24</v>
      </c>
      <c r="E290" s="447" t="s">
        <v>340</v>
      </c>
      <c r="F290" s="447"/>
      <c r="G290" s="447" t="s">
        <v>332</v>
      </c>
      <c r="H290" s="452"/>
      <c r="I290" s="203"/>
      <c r="J290" s="268"/>
      <c r="K290" s="268"/>
      <c r="L290" s="268"/>
      <c r="M290" s="269"/>
      <c r="N290" s="252"/>
      <c r="V290" s="45"/>
    </row>
    <row r="291" spans="1:22" ht="13.5" thickBot="1">
      <c r="A291" s="430"/>
      <c r="B291" s="253"/>
      <c r="C291" s="253"/>
      <c r="D291" s="254"/>
      <c r="E291" s="255"/>
      <c r="F291" s="256"/>
      <c r="G291" s="473"/>
      <c r="H291" s="474"/>
      <c r="I291" s="475"/>
      <c r="J291" s="257"/>
      <c r="K291" s="258"/>
      <c r="L291" s="259"/>
      <c r="M291" s="171"/>
      <c r="N291" s="252"/>
      <c r="V291" s="45">
        <f>G291</f>
        <v>0</v>
      </c>
    </row>
    <row r="292" spans="1:22" ht="23.25" thickBot="1">
      <c r="A292" s="430"/>
      <c r="B292" s="194" t="s">
        <v>337</v>
      </c>
      <c r="C292" s="194" t="s">
        <v>339</v>
      </c>
      <c r="D292" s="194" t="s">
        <v>23</v>
      </c>
      <c r="E292" s="434" t="s">
        <v>341</v>
      </c>
      <c r="F292" s="434"/>
      <c r="G292" s="453"/>
      <c r="H292" s="454"/>
      <c r="I292" s="455"/>
      <c r="J292" s="260"/>
      <c r="K292" s="259"/>
      <c r="L292" s="232"/>
      <c r="M292" s="261"/>
      <c r="N292" s="252"/>
      <c r="V292" s="45"/>
    </row>
    <row r="293" spans="1:22" ht="13.5" thickBot="1">
      <c r="A293" s="431"/>
      <c r="B293" s="262"/>
      <c r="C293" s="262"/>
      <c r="D293" s="263"/>
      <c r="E293" s="264" t="s">
        <v>4</v>
      </c>
      <c r="F293" s="265"/>
      <c r="G293" s="476"/>
      <c r="H293" s="477"/>
      <c r="I293" s="478"/>
      <c r="J293" s="244"/>
      <c r="K293" s="266"/>
      <c r="L293" s="266"/>
      <c r="M293" s="267"/>
      <c r="N293" s="252"/>
      <c r="V293" s="45"/>
    </row>
    <row r="294" spans="1:22" ht="24" customHeight="1" thickBot="1">
      <c r="A294" s="430">
        <f t="shared" ref="A294" si="66">A290+1</f>
        <v>70</v>
      </c>
      <c r="B294" s="193" t="s">
        <v>336</v>
      </c>
      <c r="C294" s="193" t="s">
        <v>338</v>
      </c>
      <c r="D294" s="193" t="s">
        <v>24</v>
      </c>
      <c r="E294" s="447" t="s">
        <v>340</v>
      </c>
      <c r="F294" s="447"/>
      <c r="G294" s="447" t="s">
        <v>332</v>
      </c>
      <c r="H294" s="452"/>
      <c r="I294" s="203"/>
      <c r="J294" s="268"/>
      <c r="K294" s="268"/>
      <c r="L294" s="268"/>
      <c r="M294" s="269"/>
      <c r="N294" s="252"/>
      <c r="V294" s="45"/>
    </row>
    <row r="295" spans="1:22" ht="13.5" thickBot="1">
      <c r="A295" s="430"/>
      <c r="B295" s="253"/>
      <c r="C295" s="253"/>
      <c r="D295" s="254"/>
      <c r="E295" s="255"/>
      <c r="F295" s="256"/>
      <c r="G295" s="473"/>
      <c r="H295" s="474"/>
      <c r="I295" s="475"/>
      <c r="J295" s="257"/>
      <c r="K295" s="258"/>
      <c r="L295" s="259"/>
      <c r="M295" s="171"/>
      <c r="N295" s="252"/>
      <c r="V295" s="45">
        <f>G295</f>
        <v>0</v>
      </c>
    </row>
    <row r="296" spans="1:22" ht="23.25" thickBot="1">
      <c r="A296" s="430"/>
      <c r="B296" s="194" t="s">
        <v>337</v>
      </c>
      <c r="C296" s="194" t="s">
        <v>339</v>
      </c>
      <c r="D296" s="194" t="s">
        <v>23</v>
      </c>
      <c r="E296" s="434" t="s">
        <v>341</v>
      </c>
      <c r="F296" s="434"/>
      <c r="G296" s="453"/>
      <c r="H296" s="454"/>
      <c r="I296" s="455"/>
      <c r="J296" s="260"/>
      <c r="K296" s="259"/>
      <c r="L296" s="232"/>
      <c r="M296" s="261"/>
      <c r="N296" s="252"/>
      <c r="V296" s="45"/>
    </row>
    <row r="297" spans="1:22" ht="13.5" thickBot="1">
      <c r="A297" s="431"/>
      <c r="B297" s="262"/>
      <c r="C297" s="262"/>
      <c r="D297" s="263"/>
      <c r="E297" s="264" t="s">
        <v>4</v>
      </c>
      <c r="F297" s="265"/>
      <c r="G297" s="476"/>
      <c r="H297" s="477"/>
      <c r="I297" s="478"/>
      <c r="J297" s="244"/>
      <c r="K297" s="266"/>
      <c r="L297" s="266"/>
      <c r="M297" s="267"/>
      <c r="N297" s="252"/>
      <c r="V297" s="45"/>
    </row>
    <row r="298" spans="1:22" ht="24" customHeight="1" thickBot="1">
      <c r="A298" s="430">
        <f t="shared" ref="A298" si="67">A294+1</f>
        <v>71</v>
      </c>
      <c r="B298" s="193" t="s">
        <v>336</v>
      </c>
      <c r="C298" s="193" t="s">
        <v>338</v>
      </c>
      <c r="D298" s="193" t="s">
        <v>24</v>
      </c>
      <c r="E298" s="447" t="s">
        <v>340</v>
      </c>
      <c r="F298" s="447"/>
      <c r="G298" s="447" t="s">
        <v>332</v>
      </c>
      <c r="H298" s="452"/>
      <c r="I298" s="203"/>
      <c r="J298" s="268"/>
      <c r="K298" s="268"/>
      <c r="L298" s="268"/>
      <c r="M298" s="269"/>
      <c r="N298" s="252"/>
      <c r="V298" s="45"/>
    </row>
    <row r="299" spans="1:22" ht="13.5" thickBot="1">
      <c r="A299" s="430"/>
      <c r="B299" s="253"/>
      <c r="C299" s="253"/>
      <c r="D299" s="254"/>
      <c r="E299" s="255"/>
      <c r="F299" s="256"/>
      <c r="G299" s="473"/>
      <c r="H299" s="474"/>
      <c r="I299" s="475"/>
      <c r="J299" s="257"/>
      <c r="K299" s="258"/>
      <c r="L299" s="259"/>
      <c r="M299" s="171"/>
      <c r="N299" s="252"/>
      <c r="V299" s="45">
        <f>G299</f>
        <v>0</v>
      </c>
    </row>
    <row r="300" spans="1:22" ht="23.25" thickBot="1">
      <c r="A300" s="430"/>
      <c r="B300" s="194" t="s">
        <v>337</v>
      </c>
      <c r="C300" s="194" t="s">
        <v>339</v>
      </c>
      <c r="D300" s="194" t="s">
        <v>23</v>
      </c>
      <c r="E300" s="434" t="s">
        <v>341</v>
      </c>
      <c r="F300" s="434"/>
      <c r="G300" s="453"/>
      <c r="H300" s="454"/>
      <c r="I300" s="455"/>
      <c r="J300" s="260"/>
      <c r="K300" s="259"/>
      <c r="L300" s="232"/>
      <c r="M300" s="261"/>
      <c r="N300" s="252"/>
      <c r="V300" s="45"/>
    </row>
    <row r="301" spans="1:22" ht="13.5" thickBot="1">
      <c r="A301" s="431"/>
      <c r="B301" s="262"/>
      <c r="C301" s="262"/>
      <c r="D301" s="263"/>
      <c r="E301" s="264" t="s">
        <v>4</v>
      </c>
      <c r="F301" s="265"/>
      <c r="G301" s="476"/>
      <c r="H301" s="477"/>
      <c r="I301" s="478"/>
      <c r="J301" s="244"/>
      <c r="K301" s="266"/>
      <c r="L301" s="266"/>
      <c r="M301" s="267"/>
      <c r="N301" s="252"/>
      <c r="V301" s="45"/>
    </row>
    <row r="302" spans="1:22" ht="24" customHeight="1" thickBot="1">
      <c r="A302" s="430">
        <f t="shared" ref="A302" si="68">A298+1</f>
        <v>72</v>
      </c>
      <c r="B302" s="193" t="s">
        <v>336</v>
      </c>
      <c r="C302" s="193" t="s">
        <v>338</v>
      </c>
      <c r="D302" s="193" t="s">
        <v>24</v>
      </c>
      <c r="E302" s="447" t="s">
        <v>340</v>
      </c>
      <c r="F302" s="447"/>
      <c r="G302" s="447" t="s">
        <v>332</v>
      </c>
      <c r="H302" s="452"/>
      <c r="I302" s="203"/>
      <c r="J302" s="268"/>
      <c r="K302" s="268"/>
      <c r="L302" s="268"/>
      <c r="M302" s="269"/>
      <c r="N302" s="252"/>
      <c r="V302" s="45"/>
    </row>
    <row r="303" spans="1:22" ht="13.5" thickBot="1">
      <c r="A303" s="430"/>
      <c r="B303" s="253"/>
      <c r="C303" s="253"/>
      <c r="D303" s="254"/>
      <c r="E303" s="255"/>
      <c r="F303" s="256"/>
      <c r="G303" s="473"/>
      <c r="H303" s="474"/>
      <c r="I303" s="475"/>
      <c r="J303" s="257"/>
      <c r="K303" s="258"/>
      <c r="L303" s="259"/>
      <c r="M303" s="171"/>
      <c r="N303" s="252"/>
      <c r="V303" s="45">
        <f>G303</f>
        <v>0</v>
      </c>
    </row>
    <row r="304" spans="1:22" ht="23.25" thickBot="1">
      <c r="A304" s="430"/>
      <c r="B304" s="194" t="s">
        <v>337</v>
      </c>
      <c r="C304" s="194" t="s">
        <v>339</v>
      </c>
      <c r="D304" s="194" t="s">
        <v>23</v>
      </c>
      <c r="E304" s="434" t="s">
        <v>341</v>
      </c>
      <c r="F304" s="434"/>
      <c r="G304" s="453"/>
      <c r="H304" s="454"/>
      <c r="I304" s="455"/>
      <c r="J304" s="260"/>
      <c r="K304" s="259"/>
      <c r="L304" s="232"/>
      <c r="M304" s="261"/>
      <c r="N304" s="252"/>
      <c r="V304" s="45"/>
    </row>
    <row r="305" spans="1:22" ht="13.5" thickBot="1">
      <c r="A305" s="431"/>
      <c r="B305" s="262"/>
      <c r="C305" s="262"/>
      <c r="D305" s="263"/>
      <c r="E305" s="264" t="s">
        <v>4</v>
      </c>
      <c r="F305" s="265"/>
      <c r="G305" s="476"/>
      <c r="H305" s="477"/>
      <c r="I305" s="478"/>
      <c r="J305" s="244"/>
      <c r="K305" s="266"/>
      <c r="L305" s="266"/>
      <c r="M305" s="267"/>
      <c r="N305" s="252"/>
      <c r="V305" s="45"/>
    </row>
    <row r="306" spans="1:22" ht="24" customHeight="1" thickBot="1">
      <c r="A306" s="430">
        <f t="shared" ref="A306" si="69">A302+1</f>
        <v>73</v>
      </c>
      <c r="B306" s="193" t="s">
        <v>336</v>
      </c>
      <c r="C306" s="193" t="s">
        <v>338</v>
      </c>
      <c r="D306" s="193" t="s">
        <v>24</v>
      </c>
      <c r="E306" s="447" t="s">
        <v>340</v>
      </c>
      <c r="F306" s="447"/>
      <c r="G306" s="447" t="s">
        <v>332</v>
      </c>
      <c r="H306" s="452"/>
      <c r="I306" s="203"/>
      <c r="J306" s="268"/>
      <c r="K306" s="268"/>
      <c r="L306" s="268"/>
      <c r="M306" s="269"/>
      <c r="N306" s="252"/>
      <c r="V306" s="45"/>
    </row>
    <row r="307" spans="1:22" ht="13.5" thickBot="1">
      <c r="A307" s="430"/>
      <c r="B307" s="253"/>
      <c r="C307" s="253"/>
      <c r="D307" s="254"/>
      <c r="E307" s="255"/>
      <c r="F307" s="256"/>
      <c r="G307" s="473"/>
      <c r="H307" s="474"/>
      <c r="I307" s="475"/>
      <c r="J307" s="257"/>
      <c r="K307" s="258"/>
      <c r="L307" s="259"/>
      <c r="M307" s="171"/>
      <c r="N307" s="252"/>
      <c r="V307" s="45">
        <f>G307</f>
        <v>0</v>
      </c>
    </row>
    <row r="308" spans="1:22" ht="23.25" thickBot="1">
      <c r="A308" s="430"/>
      <c r="B308" s="194" t="s">
        <v>337</v>
      </c>
      <c r="C308" s="194" t="s">
        <v>339</v>
      </c>
      <c r="D308" s="194" t="s">
        <v>23</v>
      </c>
      <c r="E308" s="434" t="s">
        <v>341</v>
      </c>
      <c r="F308" s="434"/>
      <c r="G308" s="453"/>
      <c r="H308" s="454"/>
      <c r="I308" s="455"/>
      <c r="J308" s="260"/>
      <c r="K308" s="259"/>
      <c r="L308" s="232"/>
      <c r="M308" s="261"/>
      <c r="N308" s="252"/>
      <c r="V308" s="45"/>
    </row>
    <row r="309" spans="1:22" ht="13.5" thickBot="1">
      <c r="A309" s="431"/>
      <c r="B309" s="262"/>
      <c r="C309" s="262"/>
      <c r="D309" s="263"/>
      <c r="E309" s="264" t="s">
        <v>4</v>
      </c>
      <c r="F309" s="265"/>
      <c r="G309" s="476"/>
      <c r="H309" s="477"/>
      <c r="I309" s="478"/>
      <c r="J309" s="244"/>
      <c r="K309" s="266"/>
      <c r="L309" s="266"/>
      <c r="M309" s="267"/>
      <c r="N309" s="252"/>
      <c r="V309" s="45"/>
    </row>
    <row r="310" spans="1:22" ht="24" customHeight="1" thickBot="1">
      <c r="A310" s="430">
        <f t="shared" ref="A310" si="70">A306+1</f>
        <v>74</v>
      </c>
      <c r="B310" s="193" t="s">
        <v>336</v>
      </c>
      <c r="C310" s="193" t="s">
        <v>338</v>
      </c>
      <c r="D310" s="193" t="s">
        <v>24</v>
      </c>
      <c r="E310" s="447" t="s">
        <v>340</v>
      </c>
      <c r="F310" s="447"/>
      <c r="G310" s="447" t="s">
        <v>332</v>
      </c>
      <c r="H310" s="452"/>
      <c r="I310" s="203"/>
      <c r="J310" s="268"/>
      <c r="K310" s="268"/>
      <c r="L310" s="268"/>
      <c r="M310" s="269"/>
      <c r="N310" s="252"/>
      <c r="V310" s="45"/>
    </row>
    <row r="311" spans="1:22" ht="13.5" thickBot="1">
      <c r="A311" s="430"/>
      <c r="B311" s="253"/>
      <c r="C311" s="253"/>
      <c r="D311" s="254"/>
      <c r="E311" s="255"/>
      <c r="F311" s="256"/>
      <c r="G311" s="473"/>
      <c r="H311" s="474"/>
      <c r="I311" s="475"/>
      <c r="J311" s="257"/>
      <c r="K311" s="258"/>
      <c r="L311" s="259"/>
      <c r="M311" s="171"/>
      <c r="N311" s="252"/>
      <c r="V311" s="45">
        <f>G311</f>
        <v>0</v>
      </c>
    </row>
    <row r="312" spans="1:22" ht="23.25" thickBot="1">
      <c r="A312" s="430"/>
      <c r="B312" s="194" t="s">
        <v>337</v>
      </c>
      <c r="C312" s="194" t="s">
        <v>339</v>
      </c>
      <c r="D312" s="194" t="s">
        <v>23</v>
      </c>
      <c r="E312" s="434" t="s">
        <v>341</v>
      </c>
      <c r="F312" s="434"/>
      <c r="G312" s="453"/>
      <c r="H312" s="454"/>
      <c r="I312" s="455"/>
      <c r="J312" s="260"/>
      <c r="K312" s="259"/>
      <c r="L312" s="232"/>
      <c r="M312" s="261"/>
      <c r="N312" s="252"/>
      <c r="V312" s="45"/>
    </row>
    <row r="313" spans="1:22" ht="13.5" thickBot="1">
      <c r="A313" s="431"/>
      <c r="B313" s="262"/>
      <c r="C313" s="262"/>
      <c r="D313" s="263"/>
      <c r="E313" s="264" t="s">
        <v>4</v>
      </c>
      <c r="F313" s="265"/>
      <c r="G313" s="476"/>
      <c r="H313" s="477"/>
      <c r="I313" s="478"/>
      <c r="J313" s="244"/>
      <c r="K313" s="266"/>
      <c r="L313" s="266"/>
      <c r="M313" s="267"/>
      <c r="N313" s="252"/>
      <c r="V313" s="45"/>
    </row>
    <row r="314" spans="1:22" ht="24" customHeight="1" thickBot="1">
      <c r="A314" s="430">
        <f t="shared" ref="A314" si="71">A310+1</f>
        <v>75</v>
      </c>
      <c r="B314" s="193" t="s">
        <v>336</v>
      </c>
      <c r="C314" s="193" t="s">
        <v>338</v>
      </c>
      <c r="D314" s="193" t="s">
        <v>24</v>
      </c>
      <c r="E314" s="447" t="s">
        <v>340</v>
      </c>
      <c r="F314" s="447"/>
      <c r="G314" s="447" t="s">
        <v>332</v>
      </c>
      <c r="H314" s="452"/>
      <c r="I314" s="203"/>
      <c r="J314" s="268"/>
      <c r="K314" s="268"/>
      <c r="L314" s="268"/>
      <c r="M314" s="269"/>
      <c r="N314" s="252"/>
      <c r="V314" s="45"/>
    </row>
    <row r="315" spans="1:22" ht="13.5" thickBot="1">
      <c r="A315" s="430"/>
      <c r="B315" s="253"/>
      <c r="C315" s="253"/>
      <c r="D315" s="254"/>
      <c r="E315" s="255"/>
      <c r="F315" s="256"/>
      <c r="G315" s="473"/>
      <c r="H315" s="474"/>
      <c r="I315" s="475"/>
      <c r="J315" s="257"/>
      <c r="K315" s="258"/>
      <c r="L315" s="259"/>
      <c r="M315" s="171"/>
      <c r="N315" s="252"/>
      <c r="V315" s="45">
        <f>G315</f>
        <v>0</v>
      </c>
    </row>
    <row r="316" spans="1:22" ht="23.25" thickBot="1">
      <c r="A316" s="430"/>
      <c r="B316" s="194" t="s">
        <v>337</v>
      </c>
      <c r="C316" s="194" t="s">
        <v>339</v>
      </c>
      <c r="D316" s="194" t="s">
        <v>23</v>
      </c>
      <c r="E316" s="434" t="s">
        <v>341</v>
      </c>
      <c r="F316" s="434"/>
      <c r="G316" s="453"/>
      <c r="H316" s="454"/>
      <c r="I316" s="455"/>
      <c r="J316" s="260"/>
      <c r="K316" s="259"/>
      <c r="L316" s="232"/>
      <c r="M316" s="261"/>
      <c r="N316" s="252"/>
      <c r="V316" s="45"/>
    </row>
    <row r="317" spans="1:22" ht="13.5" thickBot="1">
      <c r="A317" s="431"/>
      <c r="B317" s="262"/>
      <c r="C317" s="262"/>
      <c r="D317" s="263"/>
      <c r="E317" s="264" t="s">
        <v>4</v>
      </c>
      <c r="F317" s="265"/>
      <c r="G317" s="476"/>
      <c r="H317" s="477"/>
      <c r="I317" s="478"/>
      <c r="J317" s="244"/>
      <c r="K317" s="266"/>
      <c r="L317" s="266"/>
      <c r="M317" s="267"/>
      <c r="N317" s="252"/>
      <c r="V317" s="45"/>
    </row>
    <row r="318" spans="1:22" ht="24" customHeight="1" thickBot="1">
      <c r="A318" s="430">
        <f t="shared" ref="A318" si="72">A314+1</f>
        <v>76</v>
      </c>
      <c r="B318" s="193" t="s">
        <v>336</v>
      </c>
      <c r="C318" s="193" t="s">
        <v>338</v>
      </c>
      <c r="D318" s="193" t="s">
        <v>24</v>
      </c>
      <c r="E318" s="447" t="s">
        <v>340</v>
      </c>
      <c r="F318" s="447"/>
      <c r="G318" s="447" t="s">
        <v>332</v>
      </c>
      <c r="H318" s="452"/>
      <c r="I318" s="203"/>
      <c r="J318" s="268"/>
      <c r="K318" s="268"/>
      <c r="L318" s="268"/>
      <c r="M318" s="269"/>
      <c r="N318" s="252"/>
      <c r="V318" s="45"/>
    </row>
    <row r="319" spans="1:22" ht="13.5" thickBot="1">
      <c r="A319" s="430"/>
      <c r="B319" s="253"/>
      <c r="C319" s="253"/>
      <c r="D319" s="254"/>
      <c r="E319" s="255"/>
      <c r="F319" s="256"/>
      <c r="G319" s="473"/>
      <c r="H319" s="474"/>
      <c r="I319" s="475"/>
      <c r="J319" s="257"/>
      <c r="K319" s="258"/>
      <c r="L319" s="259"/>
      <c r="M319" s="171"/>
      <c r="N319" s="252"/>
      <c r="V319" s="45">
        <f>G319</f>
        <v>0</v>
      </c>
    </row>
    <row r="320" spans="1:22" ht="23.25" thickBot="1">
      <c r="A320" s="430"/>
      <c r="B320" s="194" t="s">
        <v>337</v>
      </c>
      <c r="C320" s="194" t="s">
        <v>339</v>
      </c>
      <c r="D320" s="194" t="s">
        <v>23</v>
      </c>
      <c r="E320" s="434" t="s">
        <v>341</v>
      </c>
      <c r="F320" s="434"/>
      <c r="G320" s="453"/>
      <c r="H320" s="454"/>
      <c r="I320" s="455"/>
      <c r="J320" s="260"/>
      <c r="K320" s="259"/>
      <c r="L320" s="232"/>
      <c r="M320" s="261"/>
      <c r="N320" s="252"/>
      <c r="V320" s="45"/>
    </row>
    <row r="321" spans="1:22" ht="13.5" thickBot="1">
      <c r="A321" s="431"/>
      <c r="B321" s="262"/>
      <c r="C321" s="262"/>
      <c r="D321" s="263"/>
      <c r="E321" s="264" t="s">
        <v>4</v>
      </c>
      <c r="F321" s="265"/>
      <c r="G321" s="476"/>
      <c r="H321" s="477"/>
      <c r="I321" s="478"/>
      <c r="J321" s="244"/>
      <c r="K321" s="266"/>
      <c r="L321" s="266"/>
      <c r="M321" s="267"/>
      <c r="N321" s="252"/>
      <c r="V321" s="45"/>
    </row>
    <row r="322" spans="1:22" ht="24" customHeight="1" thickBot="1">
      <c r="A322" s="430">
        <f t="shared" ref="A322" si="73">A318+1</f>
        <v>77</v>
      </c>
      <c r="B322" s="193" t="s">
        <v>336</v>
      </c>
      <c r="C322" s="193" t="s">
        <v>338</v>
      </c>
      <c r="D322" s="193" t="s">
        <v>24</v>
      </c>
      <c r="E322" s="447" t="s">
        <v>340</v>
      </c>
      <c r="F322" s="447"/>
      <c r="G322" s="447" t="s">
        <v>332</v>
      </c>
      <c r="H322" s="452"/>
      <c r="I322" s="203"/>
      <c r="J322" s="268"/>
      <c r="K322" s="268"/>
      <c r="L322" s="268"/>
      <c r="M322" s="269"/>
      <c r="N322" s="252"/>
      <c r="V322" s="45"/>
    </row>
    <row r="323" spans="1:22" ht="13.5" thickBot="1">
      <c r="A323" s="430"/>
      <c r="B323" s="253"/>
      <c r="C323" s="253"/>
      <c r="D323" s="254"/>
      <c r="E323" s="255"/>
      <c r="F323" s="256"/>
      <c r="G323" s="473"/>
      <c r="H323" s="474"/>
      <c r="I323" s="475"/>
      <c r="J323" s="257"/>
      <c r="K323" s="258"/>
      <c r="L323" s="259"/>
      <c r="M323" s="171"/>
      <c r="N323" s="252"/>
      <c r="V323" s="45">
        <f>G323</f>
        <v>0</v>
      </c>
    </row>
    <row r="324" spans="1:22" ht="23.25" thickBot="1">
      <c r="A324" s="430"/>
      <c r="B324" s="194" t="s">
        <v>337</v>
      </c>
      <c r="C324" s="194" t="s">
        <v>339</v>
      </c>
      <c r="D324" s="194" t="s">
        <v>23</v>
      </c>
      <c r="E324" s="434" t="s">
        <v>341</v>
      </c>
      <c r="F324" s="434"/>
      <c r="G324" s="453"/>
      <c r="H324" s="454"/>
      <c r="I324" s="455"/>
      <c r="J324" s="260"/>
      <c r="K324" s="259"/>
      <c r="L324" s="232"/>
      <c r="M324" s="261"/>
      <c r="N324" s="252"/>
      <c r="V324" s="45"/>
    </row>
    <row r="325" spans="1:22" ht="13.5" thickBot="1">
      <c r="A325" s="431"/>
      <c r="B325" s="262"/>
      <c r="C325" s="262"/>
      <c r="D325" s="263"/>
      <c r="E325" s="264" t="s">
        <v>4</v>
      </c>
      <c r="F325" s="265"/>
      <c r="G325" s="476"/>
      <c r="H325" s="477"/>
      <c r="I325" s="478"/>
      <c r="J325" s="244"/>
      <c r="K325" s="266"/>
      <c r="L325" s="266"/>
      <c r="M325" s="267"/>
      <c r="N325" s="252"/>
      <c r="V325" s="45"/>
    </row>
    <row r="326" spans="1:22" ht="24" customHeight="1" thickBot="1">
      <c r="A326" s="430">
        <f t="shared" ref="A326" si="74">A322+1</f>
        <v>78</v>
      </c>
      <c r="B326" s="193" t="s">
        <v>336</v>
      </c>
      <c r="C326" s="193" t="s">
        <v>338</v>
      </c>
      <c r="D326" s="193" t="s">
        <v>24</v>
      </c>
      <c r="E326" s="447" t="s">
        <v>340</v>
      </c>
      <c r="F326" s="447"/>
      <c r="G326" s="447" t="s">
        <v>332</v>
      </c>
      <c r="H326" s="452"/>
      <c r="I326" s="203"/>
      <c r="J326" s="268"/>
      <c r="K326" s="268"/>
      <c r="L326" s="268"/>
      <c r="M326" s="269"/>
      <c r="N326" s="252"/>
      <c r="V326" s="45"/>
    </row>
    <row r="327" spans="1:22" ht="13.5" thickBot="1">
      <c r="A327" s="430"/>
      <c r="B327" s="253"/>
      <c r="C327" s="253"/>
      <c r="D327" s="254"/>
      <c r="E327" s="255"/>
      <c r="F327" s="256"/>
      <c r="G327" s="473"/>
      <c r="H327" s="474"/>
      <c r="I327" s="475"/>
      <c r="J327" s="257"/>
      <c r="K327" s="258"/>
      <c r="L327" s="259"/>
      <c r="M327" s="171"/>
      <c r="N327" s="252"/>
      <c r="V327" s="45">
        <f>G327</f>
        <v>0</v>
      </c>
    </row>
    <row r="328" spans="1:22" ht="23.25" thickBot="1">
      <c r="A328" s="430"/>
      <c r="B328" s="194" t="s">
        <v>337</v>
      </c>
      <c r="C328" s="194" t="s">
        <v>339</v>
      </c>
      <c r="D328" s="194" t="s">
        <v>23</v>
      </c>
      <c r="E328" s="434" t="s">
        <v>341</v>
      </c>
      <c r="F328" s="434"/>
      <c r="G328" s="453"/>
      <c r="H328" s="454"/>
      <c r="I328" s="455"/>
      <c r="J328" s="260"/>
      <c r="K328" s="259"/>
      <c r="L328" s="232"/>
      <c r="M328" s="261"/>
      <c r="N328" s="252"/>
      <c r="V328" s="45"/>
    </row>
    <row r="329" spans="1:22" ht="13.5" thickBot="1">
      <c r="A329" s="431"/>
      <c r="B329" s="262"/>
      <c r="C329" s="262"/>
      <c r="D329" s="263"/>
      <c r="E329" s="264" t="s">
        <v>4</v>
      </c>
      <c r="F329" s="265"/>
      <c r="G329" s="476"/>
      <c r="H329" s="477"/>
      <c r="I329" s="478"/>
      <c r="J329" s="244"/>
      <c r="K329" s="266"/>
      <c r="L329" s="266"/>
      <c r="M329" s="267"/>
      <c r="N329" s="252"/>
      <c r="V329" s="45"/>
    </row>
    <row r="330" spans="1:22" ht="24" customHeight="1" thickBot="1">
      <c r="A330" s="430">
        <f t="shared" ref="A330" si="75">A326+1</f>
        <v>79</v>
      </c>
      <c r="B330" s="193" t="s">
        <v>336</v>
      </c>
      <c r="C330" s="193" t="s">
        <v>338</v>
      </c>
      <c r="D330" s="193" t="s">
        <v>24</v>
      </c>
      <c r="E330" s="447" t="s">
        <v>340</v>
      </c>
      <c r="F330" s="447"/>
      <c r="G330" s="447" t="s">
        <v>332</v>
      </c>
      <c r="H330" s="452"/>
      <c r="I330" s="203"/>
      <c r="J330" s="268"/>
      <c r="K330" s="268"/>
      <c r="L330" s="268"/>
      <c r="M330" s="269"/>
      <c r="N330" s="252"/>
      <c r="V330" s="45"/>
    </row>
    <row r="331" spans="1:22" ht="13.5" thickBot="1">
      <c r="A331" s="430"/>
      <c r="B331" s="253"/>
      <c r="C331" s="253"/>
      <c r="D331" s="254"/>
      <c r="E331" s="255"/>
      <c r="F331" s="256"/>
      <c r="G331" s="473"/>
      <c r="H331" s="474"/>
      <c r="I331" s="475"/>
      <c r="J331" s="257"/>
      <c r="K331" s="258"/>
      <c r="L331" s="259"/>
      <c r="M331" s="171"/>
      <c r="N331" s="252"/>
      <c r="V331" s="45">
        <f>G331</f>
        <v>0</v>
      </c>
    </row>
    <row r="332" spans="1:22" ht="23.25" thickBot="1">
      <c r="A332" s="430"/>
      <c r="B332" s="194" t="s">
        <v>337</v>
      </c>
      <c r="C332" s="194" t="s">
        <v>339</v>
      </c>
      <c r="D332" s="194" t="s">
        <v>23</v>
      </c>
      <c r="E332" s="434" t="s">
        <v>341</v>
      </c>
      <c r="F332" s="434"/>
      <c r="G332" s="453"/>
      <c r="H332" s="454"/>
      <c r="I332" s="455"/>
      <c r="J332" s="260"/>
      <c r="K332" s="259"/>
      <c r="L332" s="232"/>
      <c r="M332" s="261"/>
      <c r="N332" s="252"/>
      <c r="V332" s="45"/>
    </row>
    <row r="333" spans="1:22" ht="13.5" thickBot="1">
      <c r="A333" s="431"/>
      <c r="B333" s="262"/>
      <c r="C333" s="262"/>
      <c r="D333" s="263"/>
      <c r="E333" s="264" t="s">
        <v>4</v>
      </c>
      <c r="F333" s="265"/>
      <c r="G333" s="476"/>
      <c r="H333" s="477"/>
      <c r="I333" s="478"/>
      <c r="J333" s="244"/>
      <c r="K333" s="266"/>
      <c r="L333" s="266"/>
      <c r="M333" s="267"/>
      <c r="N333" s="252"/>
      <c r="V333" s="45"/>
    </row>
    <row r="334" spans="1:22" ht="24" customHeight="1" thickBot="1">
      <c r="A334" s="430">
        <f t="shared" ref="A334" si="76">A330+1</f>
        <v>80</v>
      </c>
      <c r="B334" s="193" t="s">
        <v>336</v>
      </c>
      <c r="C334" s="193" t="s">
        <v>338</v>
      </c>
      <c r="D334" s="193" t="s">
        <v>24</v>
      </c>
      <c r="E334" s="447" t="s">
        <v>340</v>
      </c>
      <c r="F334" s="447"/>
      <c r="G334" s="447" t="s">
        <v>332</v>
      </c>
      <c r="H334" s="452"/>
      <c r="I334" s="203"/>
      <c r="J334" s="268"/>
      <c r="K334" s="268"/>
      <c r="L334" s="268"/>
      <c r="M334" s="269"/>
      <c r="N334" s="252"/>
      <c r="V334" s="45"/>
    </row>
    <row r="335" spans="1:22" ht="13.5" thickBot="1">
      <c r="A335" s="430"/>
      <c r="B335" s="253"/>
      <c r="C335" s="253"/>
      <c r="D335" s="254"/>
      <c r="E335" s="255"/>
      <c r="F335" s="256"/>
      <c r="G335" s="473"/>
      <c r="H335" s="474"/>
      <c r="I335" s="475"/>
      <c r="J335" s="257"/>
      <c r="K335" s="258"/>
      <c r="L335" s="259"/>
      <c r="M335" s="171"/>
      <c r="N335" s="252"/>
      <c r="V335" s="45">
        <f>G335</f>
        <v>0</v>
      </c>
    </row>
    <row r="336" spans="1:22" ht="23.25" thickBot="1">
      <c r="A336" s="430"/>
      <c r="B336" s="194" t="s">
        <v>337</v>
      </c>
      <c r="C336" s="194" t="s">
        <v>339</v>
      </c>
      <c r="D336" s="194" t="s">
        <v>23</v>
      </c>
      <c r="E336" s="434" t="s">
        <v>341</v>
      </c>
      <c r="F336" s="434"/>
      <c r="G336" s="453"/>
      <c r="H336" s="454"/>
      <c r="I336" s="455"/>
      <c r="J336" s="260"/>
      <c r="K336" s="259"/>
      <c r="L336" s="232"/>
      <c r="M336" s="261"/>
      <c r="N336" s="252"/>
      <c r="V336" s="45"/>
    </row>
    <row r="337" spans="1:22" ht="13.5" thickBot="1">
      <c r="A337" s="431"/>
      <c r="B337" s="262"/>
      <c r="C337" s="262"/>
      <c r="D337" s="263"/>
      <c r="E337" s="264" t="s">
        <v>4</v>
      </c>
      <c r="F337" s="265"/>
      <c r="G337" s="476"/>
      <c r="H337" s="477"/>
      <c r="I337" s="478"/>
      <c r="J337" s="244"/>
      <c r="K337" s="266"/>
      <c r="L337" s="266"/>
      <c r="M337" s="267"/>
      <c r="N337" s="252"/>
      <c r="V337" s="45"/>
    </row>
    <row r="338" spans="1:22" ht="24" customHeight="1" thickBot="1">
      <c r="A338" s="430">
        <f t="shared" ref="A338" si="77">A334+1</f>
        <v>81</v>
      </c>
      <c r="B338" s="193" t="s">
        <v>336</v>
      </c>
      <c r="C338" s="193" t="s">
        <v>338</v>
      </c>
      <c r="D338" s="193" t="s">
        <v>24</v>
      </c>
      <c r="E338" s="447" t="s">
        <v>340</v>
      </c>
      <c r="F338" s="447"/>
      <c r="G338" s="447" t="s">
        <v>332</v>
      </c>
      <c r="H338" s="452"/>
      <c r="I338" s="203"/>
      <c r="J338" s="268"/>
      <c r="K338" s="268"/>
      <c r="L338" s="268"/>
      <c r="M338" s="269"/>
      <c r="N338" s="252"/>
      <c r="V338" s="45"/>
    </row>
    <row r="339" spans="1:22" ht="13.5" thickBot="1">
      <c r="A339" s="430"/>
      <c r="B339" s="253"/>
      <c r="C339" s="253"/>
      <c r="D339" s="254"/>
      <c r="E339" s="255"/>
      <c r="F339" s="256"/>
      <c r="G339" s="473"/>
      <c r="H339" s="474"/>
      <c r="I339" s="475"/>
      <c r="J339" s="257"/>
      <c r="K339" s="258"/>
      <c r="L339" s="259"/>
      <c r="M339" s="171"/>
      <c r="N339" s="252"/>
      <c r="V339" s="45">
        <f>G339</f>
        <v>0</v>
      </c>
    </row>
    <row r="340" spans="1:22" ht="23.25" thickBot="1">
      <c r="A340" s="430"/>
      <c r="B340" s="194" t="s">
        <v>337</v>
      </c>
      <c r="C340" s="194" t="s">
        <v>339</v>
      </c>
      <c r="D340" s="194" t="s">
        <v>23</v>
      </c>
      <c r="E340" s="434" t="s">
        <v>341</v>
      </c>
      <c r="F340" s="434"/>
      <c r="G340" s="453"/>
      <c r="H340" s="454"/>
      <c r="I340" s="455"/>
      <c r="J340" s="260"/>
      <c r="K340" s="259"/>
      <c r="L340" s="232"/>
      <c r="M340" s="261"/>
      <c r="N340" s="252"/>
      <c r="V340" s="45"/>
    </row>
    <row r="341" spans="1:22" ht="13.5" thickBot="1">
      <c r="A341" s="431"/>
      <c r="B341" s="262"/>
      <c r="C341" s="262"/>
      <c r="D341" s="263"/>
      <c r="E341" s="264" t="s">
        <v>4</v>
      </c>
      <c r="F341" s="265"/>
      <c r="G341" s="476"/>
      <c r="H341" s="477"/>
      <c r="I341" s="478"/>
      <c r="J341" s="244"/>
      <c r="K341" s="266"/>
      <c r="L341" s="266"/>
      <c r="M341" s="267"/>
      <c r="N341" s="252"/>
      <c r="V341" s="45"/>
    </row>
    <row r="342" spans="1:22" ht="24" customHeight="1" thickBot="1">
      <c r="A342" s="430">
        <f t="shared" ref="A342" si="78">A338+1</f>
        <v>82</v>
      </c>
      <c r="B342" s="193" t="s">
        <v>336</v>
      </c>
      <c r="C342" s="193" t="s">
        <v>338</v>
      </c>
      <c r="D342" s="193" t="s">
        <v>24</v>
      </c>
      <c r="E342" s="447" t="s">
        <v>340</v>
      </c>
      <c r="F342" s="447"/>
      <c r="G342" s="447" t="s">
        <v>332</v>
      </c>
      <c r="H342" s="452"/>
      <c r="I342" s="203"/>
      <c r="J342" s="268"/>
      <c r="K342" s="268"/>
      <c r="L342" s="268"/>
      <c r="M342" s="269"/>
      <c r="N342" s="252"/>
      <c r="V342" s="45"/>
    </row>
    <row r="343" spans="1:22" ht="13.5" thickBot="1">
      <c r="A343" s="430"/>
      <c r="B343" s="253"/>
      <c r="C343" s="253"/>
      <c r="D343" s="254"/>
      <c r="E343" s="255"/>
      <c r="F343" s="256"/>
      <c r="G343" s="473"/>
      <c r="H343" s="474"/>
      <c r="I343" s="475"/>
      <c r="J343" s="257"/>
      <c r="K343" s="258"/>
      <c r="L343" s="259"/>
      <c r="M343" s="171"/>
      <c r="N343" s="252"/>
      <c r="V343" s="45">
        <f>G343</f>
        <v>0</v>
      </c>
    </row>
    <row r="344" spans="1:22" ht="23.25" thickBot="1">
      <c r="A344" s="430"/>
      <c r="B344" s="194" t="s">
        <v>337</v>
      </c>
      <c r="C344" s="194" t="s">
        <v>339</v>
      </c>
      <c r="D344" s="194" t="s">
        <v>23</v>
      </c>
      <c r="E344" s="434" t="s">
        <v>341</v>
      </c>
      <c r="F344" s="434"/>
      <c r="G344" s="453"/>
      <c r="H344" s="454"/>
      <c r="I344" s="455"/>
      <c r="J344" s="260"/>
      <c r="K344" s="259"/>
      <c r="L344" s="232"/>
      <c r="M344" s="261"/>
      <c r="N344" s="252"/>
      <c r="V344" s="45"/>
    </row>
    <row r="345" spans="1:22" ht="13.5" thickBot="1">
      <c r="A345" s="431"/>
      <c r="B345" s="262"/>
      <c r="C345" s="262"/>
      <c r="D345" s="263"/>
      <c r="E345" s="264" t="s">
        <v>4</v>
      </c>
      <c r="F345" s="265"/>
      <c r="G345" s="476"/>
      <c r="H345" s="477"/>
      <c r="I345" s="478"/>
      <c r="J345" s="244"/>
      <c r="K345" s="266"/>
      <c r="L345" s="266"/>
      <c r="M345" s="267"/>
      <c r="N345" s="252"/>
      <c r="V345" s="45"/>
    </row>
    <row r="346" spans="1:22" ht="24" customHeight="1" thickBot="1">
      <c r="A346" s="430">
        <f t="shared" ref="A346" si="79">A342+1</f>
        <v>83</v>
      </c>
      <c r="B346" s="193" t="s">
        <v>336</v>
      </c>
      <c r="C346" s="193" t="s">
        <v>338</v>
      </c>
      <c r="D346" s="193" t="s">
        <v>24</v>
      </c>
      <c r="E346" s="447" t="s">
        <v>340</v>
      </c>
      <c r="F346" s="447"/>
      <c r="G346" s="447" t="s">
        <v>332</v>
      </c>
      <c r="H346" s="452"/>
      <c r="I346" s="203"/>
      <c r="J346" s="268"/>
      <c r="K346" s="268"/>
      <c r="L346" s="268"/>
      <c r="M346" s="269"/>
      <c r="N346" s="252"/>
      <c r="V346" s="45"/>
    </row>
    <row r="347" spans="1:22" ht="13.5" thickBot="1">
      <c r="A347" s="430"/>
      <c r="B347" s="253"/>
      <c r="C347" s="253"/>
      <c r="D347" s="254"/>
      <c r="E347" s="255"/>
      <c r="F347" s="256"/>
      <c r="G347" s="473"/>
      <c r="H347" s="474"/>
      <c r="I347" s="475"/>
      <c r="J347" s="257"/>
      <c r="K347" s="258"/>
      <c r="L347" s="259"/>
      <c r="M347" s="171"/>
      <c r="N347" s="252"/>
      <c r="V347" s="45">
        <f>G347</f>
        <v>0</v>
      </c>
    </row>
    <row r="348" spans="1:22" ht="23.25" thickBot="1">
      <c r="A348" s="430"/>
      <c r="B348" s="194" t="s">
        <v>337</v>
      </c>
      <c r="C348" s="194" t="s">
        <v>339</v>
      </c>
      <c r="D348" s="194" t="s">
        <v>23</v>
      </c>
      <c r="E348" s="434" t="s">
        <v>341</v>
      </c>
      <c r="F348" s="434"/>
      <c r="G348" s="453"/>
      <c r="H348" s="454"/>
      <c r="I348" s="455"/>
      <c r="J348" s="260"/>
      <c r="K348" s="259"/>
      <c r="L348" s="232"/>
      <c r="M348" s="261"/>
      <c r="N348" s="252"/>
      <c r="V348" s="45"/>
    </row>
    <row r="349" spans="1:22" ht="13.5" thickBot="1">
      <c r="A349" s="431"/>
      <c r="B349" s="262"/>
      <c r="C349" s="262"/>
      <c r="D349" s="263"/>
      <c r="E349" s="264" t="s">
        <v>4</v>
      </c>
      <c r="F349" s="265"/>
      <c r="G349" s="476"/>
      <c r="H349" s="477"/>
      <c r="I349" s="478"/>
      <c r="J349" s="244"/>
      <c r="K349" s="266"/>
      <c r="L349" s="266"/>
      <c r="M349" s="267"/>
      <c r="N349" s="252"/>
      <c r="V349" s="45"/>
    </row>
    <row r="350" spans="1:22" ht="24" customHeight="1" thickBot="1">
      <c r="A350" s="430">
        <f t="shared" ref="A350" si="80">A346+1</f>
        <v>84</v>
      </c>
      <c r="B350" s="193" t="s">
        <v>336</v>
      </c>
      <c r="C350" s="193" t="s">
        <v>338</v>
      </c>
      <c r="D350" s="193" t="s">
        <v>24</v>
      </c>
      <c r="E350" s="447" t="s">
        <v>340</v>
      </c>
      <c r="F350" s="447"/>
      <c r="G350" s="447" t="s">
        <v>332</v>
      </c>
      <c r="H350" s="452"/>
      <c r="I350" s="203"/>
      <c r="J350" s="268"/>
      <c r="K350" s="268"/>
      <c r="L350" s="268"/>
      <c r="M350" s="269"/>
      <c r="N350" s="252"/>
      <c r="V350" s="45"/>
    </row>
    <row r="351" spans="1:22" ht="13.5" thickBot="1">
      <c r="A351" s="430"/>
      <c r="B351" s="253"/>
      <c r="C351" s="253"/>
      <c r="D351" s="254"/>
      <c r="E351" s="255"/>
      <c r="F351" s="256"/>
      <c r="G351" s="473"/>
      <c r="H351" s="474"/>
      <c r="I351" s="475"/>
      <c r="J351" s="257"/>
      <c r="K351" s="258"/>
      <c r="L351" s="259"/>
      <c r="M351" s="171"/>
      <c r="N351" s="252"/>
      <c r="V351" s="45">
        <f>G351</f>
        <v>0</v>
      </c>
    </row>
    <row r="352" spans="1:22" ht="23.25" thickBot="1">
      <c r="A352" s="430"/>
      <c r="B352" s="194" t="s">
        <v>337</v>
      </c>
      <c r="C352" s="194" t="s">
        <v>339</v>
      </c>
      <c r="D352" s="194" t="s">
        <v>23</v>
      </c>
      <c r="E352" s="434" t="s">
        <v>341</v>
      </c>
      <c r="F352" s="434"/>
      <c r="G352" s="453"/>
      <c r="H352" s="454"/>
      <c r="I352" s="455"/>
      <c r="J352" s="260"/>
      <c r="K352" s="259"/>
      <c r="L352" s="232"/>
      <c r="M352" s="261"/>
      <c r="N352" s="252"/>
      <c r="V352" s="45"/>
    </row>
    <row r="353" spans="1:22" ht="13.5" thickBot="1">
      <c r="A353" s="431"/>
      <c r="B353" s="262"/>
      <c r="C353" s="262"/>
      <c r="D353" s="263"/>
      <c r="E353" s="264" t="s">
        <v>4</v>
      </c>
      <c r="F353" s="265"/>
      <c r="G353" s="476"/>
      <c r="H353" s="477"/>
      <c r="I353" s="478"/>
      <c r="J353" s="244"/>
      <c r="K353" s="266"/>
      <c r="L353" s="266"/>
      <c r="M353" s="267"/>
      <c r="N353" s="252"/>
      <c r="V353" s="45"/>
    </row>
    <row r="354" spans="1:22" ht="24" customHeight="1" thickBot="1">
      <c r="A354" s="430">
        <f t="shared" ref="A354" si="81">A350+1</f>
        <v>85</v>
      </c>
      <c r="B354" s="193" t="s">
        <v>336</v>
      </c>
      <c r="C354" s="193" t="s">
        <v>338</v>
      </c>
      <c r="D354" s="193" t="s">
        <v>24</v>
      </c>
      <c r="E354" s="447" t="s">
        <v>340</v>
      </c>
      <c r="F354" s="447"/>
      <c r="G354" s="447" t="s">
        <v>332</v>
      </c>
      <c r="H354" s="452"/>
      <c r="I354" s="203"/>
      <c r="J354" s="268"/>
      <c r="K354" s="268"/>
      <c r="L354" s="268"/>
      <c r="M354" s="269"/>
      <c r="N354" s="252"/>
      <c r="V354" s="45"/>
    </row>
    <row r="355" spans="1:22" ht="13.5" thickBot="1">
      <c r="A355" s="430"/>
      <c r="B355" s="253"/>
      <c r="C355" s="253"/>
      <c r="D355" s="254"/>
      <c r="E355" s="255"/>
      <c r="F355" s="256"/>
      <c r="G355" s="473"/>
      <c r="H355" s="474"/>
      <c r="I355" s="475"/>
      <c r="J355" s="257"/>
      <c r="K355" s="258"/>
      <c r="L355" s="259"/>
      <c r="M355" s="171"/>
      <c r="N355" s="252"/>
      <c r="V355" s="45">
        <f>G355</f>
        <v>0</v>
      </c>
    </row>
    <row r="356" spans="1:22" ht="23.25" thickBot="1">
      <c r="A356" s="430"/>
      <c r="B356" s="194" t="s">
        <v>337</v>
      </c>
      <c r="C356" s="194" t="s">
        <v>339</v>
      </c>
      <c r="D356" s="194" t="s">
        <v>23</v>
      </c>
      <c r="E356" s="434" t="s">
        <v>341</v>
      </c>
      <c r="F356" s="434"/>
      <c r="G356" s="453"/>
      <c r="H356" s="454"/>
      <c r="I356" s="455"/>
      <c r="J356" s="260"/>
      <c r="K356" s="259"/>
      <c r="L356" s="232"/>
      <c r="M356" s="261"/>
      <c r="N356" s="252"/>
      <c r="V356" s="45"/>
    </row>
    <row r="357" spans="1:22" ht="13.5" thickBot="1">
      <c r="A357" s="431"/>
      <c r="B357" s="262"/>
      <c r="C357" s="262"/>
      <c r="D357" s="263"/>
      <c r="E357" s="264" t="s">
        <v>4</v>
      </c>
      <c r="F357" s="265"/>
      <c r="G357" s="476"/>
      <c r="H357" s="477"/>
      <c r="I357" s="478"/>
      <c r="J357" s="244"/>
      <c r="K357" s="266"/>
      <c r="L357" s="266"/>
      <c r="M357" s="267"/>
      <c r="N357" s="252"/>
      <c r="V357" s="45"/>
    </row>
    <row r="358" spans="1:22" ht="24" customHeight="1" thickBot="1">
      <c r="A358" s="430">
        <f t="shared" ref="A358" si="82">A354+1</f>
        <v>86</v>
      </c>
      <c r="B358" s="193" t="s">
        <v>336</v>
      </c>
      <c r="C358" s="193" t="s">
        <v>338</v>
      </c>
      <c r="D358" s="193" t="s">
        <v>24</v>
      </c>
      <c r="E358" s="447" t="s">
        <v>340</v>
      </c>
      <c r="F358" s="447"/>
      <c r="G358" s="447" t="s">
        <v>332</v>
      </c>
      <c r="H358" s="452"/>
      <c r="I358" s="203"/>
      <c r="J358" s="268"/>
      <c r="K358" s="268"/>
      <c r="L358" s="268"/>
      <c r="M358" s="269"/>
      <c r="N358" s="252"/>
      <c r="V358" s="45"/>
    </row>
    <row r="359" spans="1:22" ht="13.5" thickBot="1">
      <c r="A359" s="430"/>
      <c r="B359" s="253"/>
      <c r="C359" s="253"/>
      <c r="D359" s="254"/>
      <c r="E359" s="255"/>
      <c r="F359" s="256"/>
      <c r="G359" s="473"/>
      <c r="H359" s="474"/>
      <c r="I359" s="475"/>
      <c r="J359" s="257"/>
      <c r="K359" s="258"/>
      <c r="L359" s="259"/>
      <c r="M359" s="171"/>
      <c r="N359" s="252"/>
      <c r="V359" s="45">
        <f>G359</f>
        <v>0</v>
      </c>
    </row>
    <row r="360" spans="1:22" ht="23.25" thickBot="1">
      <c r="A360" s="430"/>
      <c r="B360" s="194" t="s">
        <v>337</v>
      </c>
      <c r="C360" s="194" t="s">
        <v>339</v>
      </c>
      <c r="D360" s="194" t="s">
        <v>23</v>
      </c>
      <c r="E360" s="434" t="s">
        <v>341</v>
      </c>
      <c r="F360" s="434"/>
      <c r="G360" s="453"/>
      <c r="H360" s="454"/>
      <c r="I360" s="455"/>
      <c r="J360" s="260"/>
      <c r="K360" s="259"/>
      <c r="L360" s="232"/>
      <c r="M360" s="261"/>
      <c r="N360" s="252"/>
      <c r="V360" s="45"/>
    </row>
    <row r="361" spans="1:22" ht="13.5" thickBot="1">
      <c r="A361" s="431"/>
      <c r="B361" s="262"/>
      <c r="C361" s="262"/>
      <c r="D361" s="263"/>
      <c r="E361" s="264" t="s">
        <v>4</v>
      </c>
      <c r="F361" s="265"/>
      <c r="G361" s="476"/>
      <c r="H361" s="477"/>
      <c r="I361" s="478"/>
      <c r="J361" s="244"/>
      <c r="K361" s="266"/>
      <c r="L361" s="266"/>
      <c r="M361" s="267"/>
      <c r="N361" s="252"/>
      <c r="V361" s="45"/>
    </row>
    <row r="362" spans="1:22" ht="24" customHeight="1" thickBot="1">
      <c r="A362" s="430">
        <f t="shared" ref="A362" si="83">A358+1</f>
        <v>87</v>
      </c>
      <c r="B362" s="193" t="s">
        <v>336</v>
      </c>
      <c r="C362" s="193" t="s">
        <v>338</v>
      </c>
      <c r="D362" s="193" t="s">
        <v>24</v>
      </c>
      <c r="E362" s="447" t="s">
        <v>340</v>
      </c>
      <c r="F362" s="447"/>
      <c r="G362" s="447" t="s">
        <v>332</v>
      </c>
      <c r="H362" s="452"/>
      <c r="I362" s="203"/>
      <c r="J362" s="268"/>
      <c r="K362" s="268"/>
      <c r="L362" s="268"/>
      <c r="M362" s="269"/>
      <c r="N362" s="252"/>
      <c r="V362" s="45"/>
    </row>
    <row r="363" spans="1:22" ht="13.5" thickBot="1">
      <c r="A363" s="430"/>
      <c r="B363" s="253"/>
      <c r="C363" s="253"/>
      <c r="D363" s="254"/>
      <c r="E363" s="255"/>
      <c r="F363" s="256"/>
      <c r="G363" s="473"/>
      <c r="H363" s="474"/>
      <c r="I363" s="475"/>
      <c r="J363" s="257"/>
      <c r="K363" s="258"/>
      <c r="L363" s="259"/>
      <c r="M363" s="171"/>
      <c r="N363" s="252"/>
      <c r="V363" s="45">
        <f>G363</f>
        <v>0</v>
      </c>
    </row>
    <row r="364" spans="1:22" ht="23.25" thickBot="1">
      <c r="A364" s="430"/>
      <c r="B364" s="194" t="s">
        <v>337</v>
      </c>
      <c r="C364" s="194" t="s">
        <v>339</v>
      </c>
      <c r="D364" s="194" t="s">
        <v>23</v>
      </c>
      <c r="E364" s="434" t="s">
        <v>341</v>
      </c>
      <c r="F364" s="434"/>
      <c r="G364" s="453"/>
      <c r="H364" s="454"/>
      <c r="I364" s="455"/>
      <c r="J364" s="260"/>
      <c r="K364" s="259"/>
      <c r="L364" s="232"/>
      <c r="M364" s="261"/>
      <c r="N364" s="252"/>
      <c r="V364" s="45"/>
    </row>
    <row r="365" spans="1:22" ht="13.5" thickBot="1">
      <c r="A365" s="431"/>
      <c r="B365" s="262"/>
      <c r="C365" s="262"/>
      <c r="D365" s="263"/>
      <c r="E365" s="264" t="s">
        <v>4</v>
      </c>
      <c r="F365" s="265"/>
      <c r="G365" s="476"/>
      <c r="H365" s="477"/>
      <c r="I365" s="478"/>
      <c r="J365" s="244"/>
      <c r="K365" s="266"/>
      <c r="L365" s="266"/>
      <c r="M365" s="267"/>
      <c r="N365" s="252"/>
      <c r="V365" s="45"/>
    </row>
    <row r="366" spans="1:22" ht="24" customHeight="1" thickBot="1">
      <c r="A366" s="430">
        <f t="shared" ref="A366" si="84">A362+1</f>
        <v>88</v>
      </c>
      <c r="B366" s="193" t="s">
        <v>336</v>
      </c>
      <c r="C366" s="193" t="s">
        <v>338</v>
      </c>
      <c r="D366" s="193" t="s">
        <v>24</v>
      </c>
      <c r="E366" s="447" t="s">
        <v>340</v>
      </c>
      <c r="F366" s="447"/>
      <c r="G366" s="447" t="s">
        <v>332</v>
      </c>
      <c r="H366" s="452"/>
      <c r="I366" s="203"/>
      <c r="J366" s="268"/>
      <c r="K366" s="268"/>
      <c r="L366" s="268"/>
      <c r="M366" s="269"/>
      <c r="N366" s="252"/>
      <c r="V366" s="45"/>
    </row>
    <row r="367" spans="1:22" ht="13.5" thickBot="1">
      <c r="A367" s="430"/>
      <c r="B367" s="253"/>
      <c r="C367" s="253"/>
      <c r="D367" s="254"/>
      <c r="E367" s="255"/>
      <c r="F367" s="256"/>
      <c r="G367" s="473"/>
      <c r="H367" s="474"/>
      <c r="I367" s="475"/>
      <c r="J367" s="257"/>
      <c r="K367" s="258"/>
      <c r="L367" s="259"/>
      <c r="M367" s="171"/>
      <c r="N367" s="252"/>
      <c r="V367" s="45">
        <f>G367</f>
        <v>0</v>
      </c>
    </row>
    <row r="368" spans="1:22" ht="23.25" thickBot="1">
      <c r="A368" s="430"/>
      <c r="B368" s="194" t="s">
        <v>337</v>
      </c>
      <c r="C368" s="194" t="s">
        <v>339</v>
      </c>
      <c r="D368" s="194" t="s">
        <v>23</v>
      </c>
      <c r="E368" s="434" t="s">
        <v>341</v>
      </c>
      <c r="F368" s="434"/>
      <c r="G368" s="453"/>
      <c r="H368" s="454"/>
      <c r="I368" s="455"/>
      <c r="J368" s="260"/>
      <c r="K368" s="259"/>
      <c r="L368" s="232"/>
      <c r="M368" s="261"/>
      <c r="N368" s="252"/>
      <c r="V368" s="45"/>
    </row>
    <row r="369" spans="1:22" ht="13.5" thickBot="1">
      <c r="A369" s="431"/>
      <c r="B369" s="262"/>
      <c r="C369" s="262"/>
      <c r="D369" s="263"/>
      <c r="E369" s="264" t="s">
        <v>4</v>
      </c>
      <c r="F369" s="265"/>
      <c r="G369" s="476"/>
      <c r="H369" s="477"/>
      <c r="I369" s="478"/>
      <c r="J369" s="244"/>
      <c r="K369" s="266"/>
      <c r="L369" s="266"/>
      <c r="M369" s="267"/>
      <c r="N369" s="252"/>
      <c r="V369" s="45"/>
    </row>
    <row r="370" spans="1:22" ht="24" customHeight="1" thickBot="1">
      <c r="A370" s="430">
        <f t="shared" ref="A370" si="85">A366+1</f>
        <v>89</v>
      </c>
      <c r="B370" s="193" t="s">
        <v>336</v>
      </c>
      <c r="C370" s="193" t="s">
        <v>338</v>
      </c>
      <c r="D370" s="193" t="s">
        <v>24</v>
      </c>
      <c r="E370" s="447" t="s">
        <v>340</v>
      </c>
      <c r="F370" s="447"/>
      <c r="G370" s="447" t="s">
        <v>332</v>
      </c>
      <c r="H370" s="452"/>
      <c r="I370" s="203"/>
      <c r="J370" s="268"/>
      <c r="K370" s="268"/>
      <c r="L370" s="268"/>
      <c r="M370" s="269"/>
      <c r="N370" s="252"/>
      <c r="V370" s="45"/>
    </row>
    <row r="371" spans="1:22" ht="13.5" thickBot="1">
      <c r="A371" s="430"/>
      <c r="B371" s="253"/>
      <c r="C371" s="253"/>
      <c r="D371" s="254"/>
      <c r="E371" s="255"/>
      <c r="F371" s="256"/>
      <c r="G371" s="473"/>
      <c r="H371" s="474"/>
      <c r="I371" s="475"/>
      <c r="J371" s="257"/>
      <c r="K371" s="258"/>
      <c r="L371" s="259"/>
      <c r="M371" s="171"/>
      <c r="N371" s="252"/>
      <c r="V371" s="45">
        <f>G371</f>
        <v>0</v>
      </c>
    </row>
    <row r="372" spans="1:22" ht="23.25" thickBot="1">
      <c r="A372" s="430"/>
      <c r="B372" s="194" t="s">
        <v>337</v>
      </c>
      <c r="C372" s="194" t="s">
        <v>339</v>
      </c>
      <c r="D372" s="194" t="s">
        <v>23</v>
      </c>
      <c r="E372" s="434" t="s">
        <v>341</v>
      </c>
      <c r="F372" s="434"/>
      <c r="G372" s="453"/>
      <c r="H372" s="454"/>
      <c r="I372" s="455"/>
      <c r="J372" s="260"/>
      <c r="K372" s="259"/>
      <c r="L372" s="232"/>
      <c r="M372" s="261"/>
      <c r="N372" s="252"/>
      <c r="V372" s="45"/>
    </row>
    <row r="373" spans="1:22" ht="13.5" thickBot="1">
      <c r="A373" s="431"/>
      <c r="B373" s="262"/>
      <c r="C373" s="262"/>
      <c r="D373" s="263"/>
      <c r="E373" s="264" t="s">
        <v>4</v>
      </c>
      <c r="F373" s="265"/>
      <c r="G373" s="476"/>
      <c r="H373" s="477"/>
      <c r="I373" s="478"/>
      <c r="J373" s="244"/>
      <c r="K373" s="266"/>
      <c r="L373" s="266"/>
      <c r="M373" s="267"/>
      <c r="N373" s="252"/>
      <c r="V373" s="45"/>
    </row>
    <row r="374" spans="1:22" ht="24" customHeight="1" thickBot="1">
      <c r="A374" s="430">
        <f t="shared" ref="A374" si="86">A370+1</f>
        <v>90</v>
      </c>
      <c r="B374" s="193" t="s">
        <v>336</v>
      </c>
      <c r="C374" s="193" t="s">
        <v>338</v>
      </c>
      <c r="D374" s="193" t="s">
        <v>24</v>
      </c>
      <c r="E374" s="447" t="s">
        <v>340</v>
      </c>
      <c r="F374" s="447"/>
      <c r="G374" s="447" t="s">
        <v>332</v>
      </c>
      <c r="H374" s="452"/>
      <c r="I374" s="203"/>
      <c r="J374" s="268"/>
      <c r="K374" s="268"/>
      <c r="L374" s="268"/>
      <c r="M374" s="269"/>
      <c r="N374" s="252"/>
      <c r="V374" s="45"/>
    </row>
    <row r="375" spans="1:22" ht="13.5" thickBot="1">
      <c r="A375" s="430"/>
      <c r="B375" s="253"/>
      <c r="C375" s="253"/>
      <c r="D375" s="254"/>
      <c r="E375" s="255"/>
      <c r="F375" s="256"/>
      <c r="G375" s="473"/>
      <c r="H375" s="474"/>
      <c r="I375" s="475"/>
      <c r="J375" s="257"/>
      <c r="K375" s="258"/>
      <c r="L375" s="259"/>
      <c r="M375" s="171"/>
      <c r="N375" s="252"/>
      <c r="V375" s="45">
        <f>G375</f>
        <v>0</v>
      </c>
    </row>
    <row r="376" spans="1:22" ht="23.25" thickBot="1">
      <c r="A376" s="430"/>
      <c r="B376" s="194" t="s">
        <v>337</v>
      </c>
      <c r="C376" s="194" t="s">
        <v>339</v>
      </c>
      <c r="D376" s="194" t="s">
        <v>23</v>
      </c>
      <c r="E376" s="434" t="s">
        <v>341</v>
      </c>
      <c r="F376" s="434"/>
      <c r="G376" s="453"/>
      <c r="H376" s="454"/>
      <c r="I376" s="455"/>
      <c r="J376" s="260"/>
      <c r="K376" s="259"/>
      <c r="L376" s="232"/>
      <c r="M376" s="261"/>
      <c r="N376" s="252"/>
      <c r="V376" s="45"/>
    </row>
    <row r="377" spans="1:22" ht="13.5" thickBot="1">
      <c r="A377" s="431"/>
      <c r="B377" s="262"/>
      <c r="C377" s="262"/>
      <c r="D377" s="263"/>
      <c r="E377" s="264" t="s">
        <v>4</v>
      </c>
      <c r="F377" s="265"/>
      <c r="G377" s="476"/>
      <c r="H377" s="477"/>
      <c r="I377" s="478"/>
      <c r="J377" s="244"/>
      <c r="K377" s="266"/>
      <c r="L377" s="266"/>
      <c r="M377" s="267"/>
      <c r="N377" s="252"/>
      <c r="V377" s="45"/>
    </row>
    <row r="378" spans="1:22" ht="24" customHeight="1" thickBot="1">
      <c r="A378" s="430">
        <f t="shared" ref="A378" si="87">A374+1</f>
        <v>91</v>
      </c>
      <c r="B378" s="193" t="s">
        <v>336</v>
      </c>
      <c r="C378" s="193" t="s">
        <v>338</v>
      </c>
      <c r="D378" s="193" t="s">
        <v>24</v>
      </c>
      <c r="E378" s="447" t="s">
        <v>340</v>
      </c>
      <c r="F378" s="447"/>
      <c r="G378" s="447" t="s">
        <v>332</v>
      </c>
      <c r="H378" s="452"/>
      <c r="I378" s="203"/>
      <c r="J378" s="268"/>
      <c r="K378" s="268"/>
      <c r="L378" s="268"/>
      <c r="M378" s="269"/>
      <c r="N378" s="252"/>
      <c r="V378" s="45"/>
    </row>
    <row r="379" spans="1:22" ht="13.5" thickBot="1">
      <c r="A379" s="430"/>
      <c r="B379" s="253"/>
      <c r="C379" s="253"/>
      <c r="D379" s="254"/>
      <c r="E379" s="255"/>
      <c r="F379" s="256"/>
      <c r="G379" s="473"/>
      <c r="H379" s="474"/>
      <c r="I379" s="475"/>
      <c r="J379" s="257"/>
      <c r="K379" s="258"/>
      <c r="L379" s="259"/>
      <c r="M379" s="171"/>
      <c r="N379" s="252"/>
      <c r="V379" s="45">
        <f>G379</f>
        <v>0</v>
      </c>
    </row>
    <row r="380" spans="1:22" ht="23.25" thickBot="1">
      <c r="A380" s="430"/>
      <c r="B380" s="194" t="s">
        <v>337</v>
      </c>
      <c r="C380" s="194" t="s">
        <v>339</v>
      </c>
      <c r="D380" s="194" t="s">
        <v>23</v>
      </c>
      <c r="E380" s="434" t="s">
        <v>341</v>
      </c>
      <c r="F380" s="434"/>
      <c r="G380" s="453"/>
      <c r="H380" s="454"/>
      <c r="I380" s="455"/>
      <c r="J380" s="260"/>
      <c r="K380" s="259"/>
      <c r="L380" s="232"/>
      <c r="M380" s="261"/>
      <c r="N380" s="252"/>
      <c r="V380" s="45"/>
    </row>
    <row r="381" spans="1:22" ht="13.5" thickBot="1">
      <c r="A381" s="431"/>
      <c r="B381" s="262"/>
      <c r="C381" s="262"/>
      <c r="D381" s="263"/>
      <c r="E381" s="264" t="s">
        <v>4</v>
      </c>
      <c r="F381" s="265"/>
      <c r="G381" s="476"/>
      <c r="H381" s="477"/>
      <c r="I381" s="478"/>
      <c r="J381" s="244"/>
      <c r="K381" s="266"/>
      <c r="L381" s="266"/>
      <c r="M381" s="267"/>
      <c r="N381" s="252"/>
      <c r="V381" s="45"/>
    </row>
    <row r="382" spans="1:22" ht="24" customHeight="1" thickBot="1">
      <c r="A382" s="430">
        <f t="shared" ref="A382" si="88">A378+1</f>
        <v>92</v>
      </c>
      <c r="B382" s="193" t="s">
        <v>336</v>
      </c>
      <c r="C382" s="193" t="s">
        <v>338</v>
      </c>
      <c r="D382" s="193" t="s">
        <v>24</v>
      </c>
      <c r="E382" s="447" t="s">
        <v>340</v>
      </c>
      <c r="F382" s="447"/>
      <c r="G382" s="447" t="s">
        <v>332</v>
      </c>
      <c r="H382" s="452"/>
      <c r="I382" s="203"/>
      <c r="J382" s="268"/>
      <c r="K382" s="268"/>
      <c r="L382" s="268"/>
      <c r="M382" s="269"/>
      <c r="N382" s="252"/>
      <c r="V382" s="45"/>
    </row>
    <row r="383" spans="1:22" ht="13.5" thickBot="1">
      <c r="A383" s="430"/>
      <c r="B383" s="253"/>
      <c r="C383" s="253"/>
      <c r="D383" s="254"/>
      <c r="E383" s="255"/>
      <c r="F383" s="256"/>
      <c r="G383" s="473"/>
      <c r="H383" s="474"/>
      <c r="I383" s="475"/>
      <c r="J383" s="257"/>
      <c r="K383" s="258"/>
      <c r="L383" s="259"/>
      <c r="M383" s="171"/>
      <c r="N383" s="252"/>
      <c r="V383" s="45">
        <f>G383</f>
        <v>0</v>
      </c>
    </row>
    <row r="384" spans="1:22" ht="23.25" thickBot="1">
      <c r="A384" s="430"/>
      <c r="B384" s="194" t="s">
        <v>337</v>
      </c>
      <c r="C384" s="194" t="s">
        <v>339</v>
      </c>
      <c r="D384" s="194" t="s">
        <v>23</v>
      </c>
      <c r="E384" s="434" t="s">
        <v>341</v>
      </c>
      <c r="F384" s="434"/>
      <c r="G384" s="453"/>
      <c r="H384" s="454"/>
      <c r="I384" s="455"/>
      <c r="J384" s="260"/>
      <c r="K384" s="259"/>
      <c r="L384" s="232"/>
      <c r="M384" s="261"/>
      <c r="N384" s="252"/>
      <c r="V384" s="45"/>
    </row>
    <row r="385" spans="1:22" ht="13.5" thickBot="1">
      <c r="A385" s="431"/>
      <c r="B385" s="262"/>
      <c r="C385" s="262"/>
      <c r="D385" s="263"/>
      <c r="E385" s="264" t="s">
        <v>4</v>
      </c>
      <c r="F385" s="265"/>
      <c r="G385" s="476"/>
      <c r="H385" s="477"/>
      <c r="I385" s="478"/>
      <c r="J385" s="244"/>
      <c r="K385" s="266"/>
      <c r="L385" s="266"/>
      <c r="M385" s="267"/>
      <c r="N385" s="252"/>
      <c r="V385" s="45"/>
    </row>
    <row r="386" spans="1:22" ht="24" customHeight="1" thickBot="1">
      <c r="A386" s="430">
        <f t="shared" ref="A386" si="89">A382+1</f>
        <v>93</v>
      </c>
      <c r="B386" s="193" t="s">
        <v>336</v>
      </c>
      <c r="C386" s="193" t="s">
        <v>338</v>
      </c>
      <c r="D386" s="193" t="s">
        <v>24</v>
      </c>
      <c r="E386" s="447" t="s">
        <v>340</v>
      </c>
      <c r="F386" s="447"/>
      <c r="G386" s="447" t="s">
        <v>332</v>
      </c>
      <c r="H386" s="452"/>
      <c r="I386" s="203"/>
      <c r="J386" s="268"/>
      <c r="K386" s="268"/>
      <c r="L386" s="268"/>
      <c r="M386" s="269"/>
      <c r="N386" s="252"/>
      <c r="V386" s="45"/>
    </row>
    <row r="387" spans="1:22" ht="13.5" thickBot="1">
      <c r="A387" s="430"/>
      <c r="B387" s="253"/>
      <c r="C387" s="253"/>
      <c r="D387" s="254"/>
      <c r="E387" s="255"/>
      <c r="F387" s="256"/>
      <c r="G387" s="473"/>
      <c r="H387" s="474"/>
      <c r="I387" s="475"/>
      <c r="J387" s="257"/>
      <c r="K387" s="258"/>
      <c r="L387" s="259"/>
      <c r="M387" s="171"/>
      <c r="N387" s="252"/>
      <c r="V387" s="45">
        <f>G387</f>
        <v>0</v>
      </c>
    </row>
    <row r="388" spans="1:22" ht="23.25" thickBot="1">
      <c r="A388" s="430"/>
      <c r="B388" s="194" t="s">
        <v>337</v>
      </c>
      <c r="C388" s="194" t="s">
        <v>339</v>
      </c>
      <c r="D388" s="194" t="s">
        <v>23</v>
      </c>
      <c r="E388" s="434" t="s">
        <v>341</v>
      </c>
      <c r="F388" s="434"/>
      <c r="G388" s="453"/>
      <c r="H388" s="454"/>
      <c r="I388" s="455"/>
      <c r="J388" s="260"/>
      <c r="K388" s="259"/>
      <c r="L388" s="232"/>
      <c r="M388" s="261"/>
      <c r="N388" s="252"/>
      <c r="V388" s="45"/>
    </row>
    <row r="389" spans="1:22" ht="13.5" thickBot="1">
      <c r="A389" s="431"/>
      <c r="B389" s="262"/>
      <c r="C389" s="262"/>
      <c r="D389" s="263"/>
      <c r="E389" s="264" t="s">
        <v>4</v>
      </c>
      <c r="F389" s="265"/>
      <c r="G389" s="476"/>
      <c r="H389" s="477"/>
      <c r="I389" s="478"/>
      <c r="J389" s="244"/>
      <c r="K389" s="266"/>
      <c r="L389" s="266"/>
      <c r="M389" s="267"/>
      <c r="N389" s="252"/>
      <c r="V389" s="45"/>
    </row>
    <row r="390" spans="1:22" ht="24" customHeight="1" thickBot="1">
      <c r="A390" s="430">
        <f t="shared" ref="A390" si="90">A386+1</f>
        <v>94</v>
      </c>
      <c r="B390" s="193" t="s">
        <v>336</v>
      </c>
      <c r="C390" s="193" t="s">
        <v>338</v>
      </c>
      <c r="D390" s="193" t="s">
        <v>24</v>
      </c>
      <c r="E390" s="447" t="s">
        <v>340</v>
      </c>
      <c r="F390" s="447"/>
      <c r="G390" s="447" t="s">
        <v>332</v>
      </c>
      <c r="H390" s="452"/>
      <c r="I390" s="203"/>
      <c r="J390" s="268"/>
      <c r="K390" s="268"/>
      <c r="L390" s="268"/>
      <c r="M390" s="269"/>
      <c r="N390" s="252"/>
      <c r="V390" s="45"/>
    </row>
    <row r="391" spans="1:22" ht="13.5" thickBot="1">
      <c r="A391" s="430"/>
      <c r="B391" s="253"/>
      <c r="C391" s="253"/>
      <c r="D391" s="254"/>
      <c r="E391" s="255"/>
      <c r="F391" s="256"/>
      <c r="G391" s="473"/>
      <c r="H391" s="474"/>
      <c r="I391" s="475"/>
      <c r="J391" s="257"/>
      <c r="K391" s="258"/>
      <c r="L391" s="259"/>
      <c r="M391" s="171"/>
      <c r="N391" s="252"/>
      <c r="V391" s="45">
        <f>G391</f>
        <v>0</v>
      </c>
    </row>
    <row r="392" spans="1:22" ht="23.25" thickBot="1">
      <c r="A392" s="430"/>
      <c r="B392" s="194" t="s">
        <v>337</v>
      </c>
      <c r="C392" s="194" t="s">
        <v>339</v>
      </c>
      <c r="D392" s="194" t="s">
        <v>23</v>
      </c>
      <c r="E392" s="434" t="s">
        <v>341</v>
      </c>
      <c r="F392" s="434"/>
      <c r="G392" s="453"/>
      <c r="H392" s="454"/>
      <c r="I392" s="455"/>
      <c r="J392" s="260"/>
      <c r="K392" s="259"/>
      <c r="L392" s="232"/>
      <c r="M392" s="261"/>
      <c r="N392" s="252"/>
      <c r="V392" s="45"/>
    </row>
    <row r="393" spans="1:22" ht="13.5" thickBot="1">
      <c r="A393" s="431"/>
      <c r="B393" s="262"/>
      <c r="C393" s="262"/>
      <c r="D393" s="263"/>
      <c r="E393" s="264" t="s">
        <v>4</v>
      </c>
      <c r="F393" s="265"/>
      <c r="G393" s="476"/>
      <c r="H393" s="477"/>
      <c r="I393" s="478"/>
      <c r="J393" s="244"/>
      <c r="K393" s="266"/>
      <c r="L393" s="266"/>
      <c r="M393" s="267"/>
      <c r="N393" s="252"/>
      <c r="V393" s="45"/>
    </row>
    <row r="394" spans="1:22" ht="24" customHeight="1" thickBot="1">
      <c r="A394" s="430">
        <f t="shared" ref="A394" si="91">A390+1</f>
        <v>95</v>
      </c>
      <c r="B394" s="193" t="s">
        <v>336</v>
      </c>
      <c r="C394" s="193" t="s">
        <v>338</v>
      </c>
      <c r="D394" s="193" t="s">
        <v>24</v>
      </c>
      <c r="E394" s="447" t="s">
        <v>340</v>
      </c>
      <c r="F394" s="447"/>
      <c r="G394" s="447" t="s">
        <v>332</v>
      </c>
      <c r="H394" s="452"/>
      <c r="I394" s="203"/>
      <c r="J394" s="268"/>
      <c r="K394" s="268"/>
      <c r="L394" s="268"/>
      <c r="M394" s="269"/>
      <c r="N394" s="252"/>
      <c r="V394" s="45"/>
    </row>
    <row r="395" spans="1:22" ht="13.5" thickBot="1">
      <c r="A395" s="430"/>
      <c r="B395" s="253"/>
      <c r="C395" s="253"/>
      <c r="D395" s="254"/>
      <c r="E395" s="255"/>
      <c r="F395" s="256"/>
      <c r="G395" s="473"/>
      <c r="H395" s="474"/>
      <c r="I395" s="475"/>
      <c r="J395" s="257"/>
      <c r="K395" s="258"/>
      <c r="L395" s="259"/>
      <c r="M395" s="171"/>
      <c r="N395" s="252"/>
      <c r="V395" s="45">
        <f>G395</f>
        <v>0</v>
      </c>
    </row>
    <row r="396" spans="1:22" ht="23.25" thickBot="1">
      <c r="A396" s="430"/>
      <c r="B396" s="194" t="s">
        <v>337</v>
      </c>
      <c r="C396" s="194" t="s">
        <v>339</v>
      </c>
      <c r="D396" s="194" t="s">
        <v>23</v>
      </c>
      <c r="E396" s="434" t="s">
        <v>341</v>
      </c>
      <c r="F396" s="434"/>
      <c r="G396" s="453"/>
      <c r="H396" s="454"/>
      <c r="I396" s="455"/>
      <c r="J396" s="260"/>
      <c r="K396" s="259"/>
      <c r="L396" s="232"/>
      <c r="M396" s="261"/>
      <c r="N396" s="252"/>
      <c r="V396" s="45"/>
    </row>
    <row r="397" spans="1:22" ht="13.5" thickBot="1">
      <c r="A397" s="431"/>
      <c r="B397" s="262"/>
      <c r="C397" s="262"/>
      <c r="D397" s="263"/>
      <c r="E397" s="264" t="s">
        <v>4</v>
      </c>
      <c r="F397" s="265"/>
      <c r="G397" s="476"/>
      <c r="H397" s="477"/>
      <c r="I397" s="478"/>
      <c r="J397" s="244"/>
      <c r="K397" s="266"/>
      <c r="L397" s="266"/>
      <c r="M397" s="267"/>
      <c r="N397" s="252"/>
      <c r="V397" s="45"/>
    </row>
    <row r="398" spans="1:22" ht="24" customHeight="1" thickBot="1">
      <c r="A398" s="430">
        <f t="shared" ref="A398" si="92">A394+1</f>
        <v>96</v>
      </c>
      <c r="B398" s="193" t="s">
        <v>336</v>
      </c>
      <c r="C398" s="193" t="s">
        <v>338</v>
      </c>
      <c r="D398" s="193" t="s">
        <v>24</v>
      </c>
      <c r="E398" s="447" t="s">
        <v>340</v>
      </c>
      <c r="F398" s="447"/>
      <c r="G398" s="447" t="s">
        <v>332</v>
      </c>
      <c r="H398" s="452"/>
      <c r="I398" s="203"/>
      <c r="J398" s="268"/>
      <c r="K398" s="268"/>
      <c r="L398" s="268"/>
      <c r="M398" s="269"/>
      <c r="N398" s="252"/>
      <c r="V398" s="45"/>
    </row>
    <row r="399" spans="1:22" ht="13.5" thickBot="1">
      <c r="A399" s="430"/>
      <c r="B399" s="253"/>
      <c r="C399" s="253"/>
      <c r="D399" s="254"/>
      <c r="E399" s="255"/>
      <c r="F399" s="256"/>
      <c r="G399" s="473"/>
      <c r="H399" s="474"/>
      <c r="I399" s="475"/>
      <c r="J399" s="257"/>
      <c r="K399" s="258"/>
      <c r="L399" s="259"/>
      <c r="M399" s="171"/>
      <c r="N399" s="252"/>
      <c r="V399" s="45">
        <f>G399</f>
        <v>0</v>
      </c>
    </row>
    <row r="400" spans="1:22" ht="23.25" thickBot="1">
      <c r="A400" s="430"/>
      <c r="B400" s="194" t="s">
        <v>337</v>
      </c>
      <c r="C400" s="194" t="s">
        <v>339</v>
      </c>
      <c r="D400" s="194" t="s">
        <v>23</v>
      </c>
      <c r="E400" s="434" t="s">
        <v>341</v>
      </c>
      <c r="F400" s="434"/>
      <c r="G400" s="453"/>
      <c r="H400" s="454"/>
      <c r="I400" s="455"/>
      <c r="J400" s="260"/>
      <c r="K400" s="259"/>
      <c r="L400" s="232"/>
      <c r="M400" s="261"/>
      <c r="N400" s="252"/>
      <c r="V400" s="45"/>
    </row>
    <row r="401" spans="1:22" ht="13.5" thickBot="1">
      <c r="A401" s="431"/>
      <c r="B401" s="262"/>
      <c r="C401" s="262"/>
      <c r="D401" s="263"/>
      <c r="E401" s="264" t="s">
        <v>4</v>
      </c>
      <c r="F401" s="265"/>
      <c r="G401" s="476"/>
      <c r="H401" s="477"/>
      <c r="I401" s="478"/>
      <c r="J401" s="244"/>
      <c r="K401" s="266"/>
      <c r="L401" s="266"/>
      <c r="M401" s="267"/>
      <c r="N401" s="252"/>
      <c r="V401" s="45"/>
    </row>
    <row r="402" spans="1:22" ht="24" customHeight="1" thickBot="1">
      <c r="A402" s="430">
        <f t="shared" ref="A402" si="93">A398+1</f>
        <v>97</v>
      </c>
      <c r="B402" s="193" t="s">
        <v>336</v>
      </c>
      <c r="C402" s="193" t="s">
        <v>338</v>
      </c>
      <c r="D402" s="193" t="s">
        <v>24</v>
      </c>
      <c r="E402" s="447" t="s">
        <v>340</v>
      </c>
      <c r="F402" s="447"/>
      <c r="G402" s="447" t="s">
        <v>332</v>
      </c>
      <c r="H402" s="452"/>
      <c r="I402" s="203"/>
      <c r="J402" s="268"/>
      <c r="K402" s="268"/>
      <c r="L402" s="268"/>
      <c r="M402" s="269"/>
      <c r="N402" s="252"/>
      <c r="V402" s="45"/>
    </row>
    <row r="403" spans="1:22" ht="13.5" thickBot="1">
      <c r="A403" s="430"/>
      <c r="B403" s="253"/>
      <c r="C403" s="253"/>
      <c r="D403" s="254"/>
      <c r="E403" s="255"/>
      <c r="F403" s="256"/>
      <c r="G403" s="473"/>
      <c r="H403" s="474"/>
      <c r="I403" s="475"/>
      <c r="J403" s="257"/>
      <c r="K403" s="258"/>
      <c r="L403" s="259"/>
      <c r="M403" s="171"/>
      <c r="N403" s="252"/>
      <c r="V403" s="45">
        <f>G403</f>
        <v>0</v>
      </c>
    </row>
    <row r="404" spans="1:22" ht="23.25" thickBot="1">
      <c r="A404" s="430"/>
      <c r="B404" s="194" t="s">
        <v>337</v>
      </c>
      <c r="C404" s="194" t="s">
        <v>339</v>
      </c>
      <c r="D404" s="194" t="s">
        <v>23</v>
      </c>
      <c r="E404" s="434" t="s">
        <v>341</v>
      </c>
      <c r="F404" s="434"/>
      <c r="G404" s="453"/>
      <c r="H404" s="454"/>
      <c r="I404" s="455"/>
      <c r="J404" s="260"/>
      <c r="K404" s="259"/>
      <c r="L404" s="232"/>
      <c r="M404" s="261"/>
      <c r="N404" s="252"/>
      <c r="V404" s="45"/>
    </row>
    <row r="405" spans="1:22" ht="13.5" thickBot="1">
      <c r="A405" s="431"/>
      <c r="B405" s="262"/>
      <c r="C405" s="262"/>
      <c r="D405" s="263"/>
      <c r="E405" s="264" t="s">
        <v>4</v>
      </c>
      <c r="F405" s="265"/>
      <c r="G405" s="476"/>
      <c r="H405" s="477"/>
      <c r="I405" s="478"/>
      <c r="J405" s="244"/>
      <c r="K405" s="266"/>
      <c r="L405" s="266"/>
      <c r="M405" s="267"/>
      <c r="N405" s="252"/>
      <c r="V405" s="45"/>
    </row>
    <row r="406" spans="1:22" ht="24" customHeight="1" thickBot="1">
      <c r="A406" s="430">
        <f t="shared" ref="A406" si="94">A402+1</f>
        <v>98</v>
      </c>
      <c r="B406" s="193" t="s">
        <v>336</v>
      </c>
      <c r="C406" s="193" t="s">
        <v>338</v>
      </c>
      <c r="D406" s="193" t="s">
        <v>24</v>
      </c>
      <c r="E406" s="447" t="s">
        <v>340</v>
      </c>
      <c r="F406" s="447"/>
      <c r="G406" s="447" t="s">
        <v>332</v>
      </c>
      <c r="H406" s="452"/>
      <c r="I406" s="203"/>
      <c r="J406" s="268"/>
      <c r="K406" s="268"/>
      <c r="L406" s="268"/>
      <c r="M406" s="269"/>
      <c r="N406" s="252"/>
      <c r="V406" s="45"/>
    </row>
    <row r="407" spans="1:22" ht="13.5" thickBot="1">
      <c r="A407" s="430"/>
      <c r="B407" s="253"/>
      <c r="C407" s="253"/>
      <c r="D407" s="254"/>
      <c r="E407" s="255"/>
      <c r="F407" s="256"/>
      <c r="G407" s="473"/>
      <c r="H407" s="474"/>
      <c r="I407" s="475"/>
      <c r="J407" s="257"/>
      <c r="K407" s="258"/>
      <c r="L407" s="259"/>
      <c r="M407" s="171"/>
      <c r="N407" s="252"/>
      <c r="V407" s="45">
        <f>G407</f>
        <v>0</v>
      </c>
    </row>
    <row r="408" spans="1:22" ht="23.25" thickBot="1">
      <c r="A408" s="430"/>
      <c r="B408" s="194" t="s">
        <v>337</v>
      </c>
      <c r="C408" s="194" t="s">
        <v>339</v>
      </c>
      <c r="D408" s="194" t="s">
        <v>23</v>
      </c>
      <c r="E408" s="434" t="s">
        <v>341</v>
      </c>
      <c r="F408" s="434"/>
      <c r="G408" s="453"/>
      <c r="H408" s="454"/>
      <c r="I408" s="455"/>
      <c r="J408" s="260"/>
      <c r="K408" s="259"/>
      <c r="L408" s="232"/>
      <c r="M408" s="261"/>
      <c r="N408" s="252"/>
      <c r="V408" s="45"/>
    </row>
    <row r="409" spans="1:22" ht="13.5" thickBot="1">
      <c r="A409" s="431"/>
      <c r="B409" s="262"/>
      <c r="C409" s="262"/>
      <c r="D409" s="263"/>
      <c r="E409" s="264" t="s">
        <v>4</v>
      </c>
      <c r="F409" s="265"/>
      <c r="G409" s="476"/>
      <c r="H409" s="477"/>
      <c r="I409" s="478"/>
      <c r="J409" s="244"/>
      <c r="K409" s="266"/>
      <c r="L409" s="266"/>
      <c r="M409" s="267"/>
      <c r="N409" s="252"/>
      <c r="V409" s="45"/>
    </row>
    <row r="410" spans="1:22" ht="24" customHeight="1" thickBot="1">
      <c r="A410" s="430">
        <f t="shared" ref="A410" si="95">A406+1</f>
        <v>99</v>
      </c>
      <c r="B410" s="193" t="s">
        <v>336</v>
      </c>
      <c r="C410" s="193" t="s">
        <v>338</v>
      </c>
      <c r="D410" s="193" t="s">
        <v>24</v>
      </c>
      <c r="E410" s="447" t="s">
        <v>340</v>
      </c>
      <c r="F410" s="447"/>
      <c r="G410" s="447" t="s">
        <v>332</v>
      </c>
      <c r="H410" s="452"/>
      <c r="I410" s="203"/>
      <c r="J410" s="268"/>
      <c r="K410" s="268"/>
      <c r="L410" s="268"/>
      <c r="M410" s="269"/>
      <c r="N410" s="252"/>
      <c r="V410" s="45"/>
    </row>
    <row r="411" spans="1:22" ht="13.5" thickBot="1">
      <c r="A411" s="430"/>
      <c r="B411" s="253"/>
      <c r="C411" s="253"/>
      <c r="D411" s="254"/>
      <c r="E411" s="255"/>
      <c r="F411" s="256"/>
      <c r="G411" s="473"/>
      <c r="H411" s="474"/>
      <c r="I411" s="475"/>
      <c r="J411" s="257"/>
      <c r="K411" s="258"/>
      <c r="L411" s="259"/>
      <c r="M411" s="171"/>
      <c r="N411" s="252"/>
      <c r="V411" s="45">
        <f>G411</f>
        <v>0</v>
      </c>
    </row>
    <row r="412" spans="1:22" ht="23.25" thickBot="1">
      <c r="A412" s="430"/>
      <c r="B412" s="194" t="s">
        <v>337</v>
      </c>
      <c r="C412" s="194" t="s">
        <v>339</v>
      </c>
      <c r="D412" s="194" t="s">
        <v>23</v>
      </c>
      <c r="E412" s="434" t="s">
        <v>341</v>
      </c>
      <c r="F412" s="434"/>
      <c r="G412" s="453"/>
      <c r="H412" s="454"/>
      <c r="I412" s="455"/>
      <c r="J412" s="260"/>
      <c r="K412" s="259"/>
      <c r="L412" s="232"/>
      <c r="M412" s="261"/>
      <c r="N412" s="252"/>
      <c r="V412" s="45"/>
    </row>
    <row r="413" spans="1:22" ht="13.5" thickBot="1">
      <c r="A413" s="431"/>
      <c r="B413" s="262"/>
      <c r="C413" s="262"/>
      <c r="D413" s="263"/>
      <c r="E413" s="264" t="s">
        <v>4</v>
      </c>
      <c r="F413" s="265"/>
      <c r="G413" s="476"/>
      <c r="H413" s="477"/>
      <c r="I413" s="478"/>
      <c r="J413" s="244"/>
      <c r="K413" s="266"/>
      <c r="L413" s="266"/>
      <c r="M413" s="267"/>
      <c r="N413" s="252"/>
      <c r="V413" s="45"/>
    </row>
    <row r="414" spans="1:22" ht="24" customHeight="1" thickBot="1">
      <c r="A414" s="430">
        <f t="shared" ref="A414" si="96">A410+1</f>
        <v>100</v>
      </c>
      <c r="B414" s="193" t="s">
        <v>336</v>
      </c>
      <c r="C414" s="193" t="s">
        <v>338</v>
      </c>
      <c r="D414" s="193" t="s">
        <v>24</v>
      </c>
      <c r="E414" s="447" t="s">
        <v>340</v>
      </c>
      <c r="F414" s="447"/>
      <c r="G414" s="447" t="s">
        <v>332</v>
      </c>
      <c r="H414" s="452"/>
      <c r="I414" s="203"/>
      <c r="J414" s="268" t="s">
        <v>2</v>
      </c>
      <c r="K414" s="268"/>
      <c r="L414" s="268"/>
      <c r="M414" s="269"/>
      <c r="N414" s="252"/>
      <c r="V414" s="45"/>
    </row>
    <row r="415" spans="1:22" ht="13.5" thickBot="1">
      <c r="A415" s="430"/>
      <c r="B415" s="253"/>
      <c r="C415" s="253"/>
      <c r="D415" s="254"/>
      <c r="E415" s="255"/>
      <c r="F415" s="256"/>
      <c r="G415" s="473"/>
      <c r="H415" s="474"/>
      <c r="I415" s="475"/>
      <c r="J415" s="257" t="s">
        <v>2</v>
      </c>
      <c r="K415" s="258"/>
      <c r="L415" s="259"/>
      <c r="M415" s="171"/>
      <c r="N415" s="252"/>
      <c r="V415" s="45">
        <f>G415</f>
        <v>0</v>
      </c>
    </row>
    <row r="416" spans="1:22" ht="23.25" thickBot="1">
      <c r="A416" s="430"/>
      <c r="B416" s="194" t="s">
        <v>337</v>
      </c>
      <c r="C416" s="194" t="s">
        <v>339</v>
      </c>
      <c r="D416" s="194" t="s">
        <v>23</v>
      </c>
      <c r="E416" s="434" t="s">
        <v>341</v>
      </c>
      <c r="F416" s="434"/>
      <c r="G416" s="453"/>
      <c r="H416" s="454"/>
      <c r="I416" s="455"/>
      <c r="J416" s="260" t="s">
        <v>1</v>
      </c>
      <c r="K416" s="259"/>
      <c r="L416" s="232"/>
      <c r="M416" s="261"/>
      <c r="N416" s="252"/>
    </row>
    <row r="417" spans="1:17" ht="13.5" thickBot="1">
      <c r="A417" s="431"/>
      <c r="B417" s="262"/>
      <c r="C417" s="262"/>
      <c r="D417" s="263"/>
      <c r="E417" s="264" t="s">
        <v>4</v>
      </c>
      <c r="F417" s="265"/>
      <c r="G417" s="476"/>
      <c r="H417" s="477"/>
      <c r="I417" s="478"/>
      <c r="J417" s="244" t="s">
        <v>0</v>
      </c>
      <c r="K417" s="266"/>
      <c r="L417" s="266"/>
      <c r="M417" s="267"/>
      <c r="N417" s="252"/>
    </row>
    <row r="419" spans="1:17" ht="13.5" thickBot="1"/>
    <row r="420" spans="1:17">
      <c r="P420" s="27" t="s">
        <v>328</v>
      </c>
      <c r="Q420" s="207"/>
    </row>
    <row r="421" spans="1:17">
      <c r="P421" s="29"/>
      <c r="Q421" s="200"/>
    </row>
    <row r="422" spans="1:17" ht="36">
      <c r="B422" s="199"/>
      <c r="P422" s="30" t="b">
        <v>0</v>
      </c>
      <c r="Q422" s="41" t="str">
        <f xml:space="preserve"> CONCATENATE("OCTOBER 1, ",$M$7-1,"- MARCH 31, ",$M$7)</f>
        <v>OCTOBER 1, 2019- MARCH 31, 2020</v>
      </c>
    </row>
    <row r="423" spans="1:17" ht="36">
      <c r="B423" s="199"/>
      <c r="P423" s="30" t="b">
        <v>1</v>
      </c>
      <c r="Q423" s="41" t="str">
        <f xml:space="preserve"> CONCATENATE("APRIL 1 - SEPTEMBER 30, ",$M$7)</f>
        <v>APRIL 1 - SEPTEMBER 30, 2020</v>
      </c>
    </row>
    <row r="424" spans="1:17">
      <c r="P424" s="30" t="b">
        <v>0</v>
      </c>
      <c r="Q424" s="31"/>
    </row>
    <row r="425" spans="1:17" ht="13.5" thickBot="1">
      <c r="P425" s="32">
        <v>1</v>
      </c>
      <c r="Q425" s="33"/>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B14" sqref="B14:M17"/>
    </sheetView>
  </sheetViews>
  <sheetFormatPr defaultColWidth="9.140625" defaultRowHeight="12.75"/>
  <cols>
    <col min="1" max="1" width="3.85546875" style="198" customWidth="1"/>
    <col min="2" max="2" width="16.140625" style="198" customWidth="1"/>
    <col min="3" max="3" width="17.7109375" style="198" customWidth="1"/>
    <col min="4" max="4" width="14.42578125" style="198" customWidth="1"/>
    <col min="5" max="5" width="18.7109375" style="198" hidden="1" customWidth="1"/>
    <col min="6" max="6" width="14.85546875" style="198" customWidth="1"/>
    <col min="7" max="7" width="3" style="198" customWidth="1"/>
    <col min="8" max="8" width="11.28515625" style="198" customWidth="1"/>
    <col min="9" max="9" width="3" style="198" customWidth="1"/>
    <col min="10" max="10" width="12.28515625" style="198" customWidth="1"/>
    <col min="11" max="11" width="9.140625" style="198" customWidth="1"/>
    <col min="12" max="12" width="8.85546875" style="198" customWidth="1"/>
    <col min="13" max="13" width="8" style="198" customWidth="1"/>
    <col min="14" max="14" width="0.140625" style="198" customWidth="1"/>
    <col min="15" max="15" width="9.140625" style="198"/>
    <col min="16" max="16" width="20.28515625" style="198" bestFit="1" customWidth="1"/>
    <col min="17" max="20" width="9.140625" style="198"/>
    <col min="21" max="21" width="9.42578125" style="198" customWidth="1"/>
    <col min="22" max="22" width="13.7109375" style="42" customWidth="1"/>
    <col min="23" max="16384" width="9.140625" style="198"/>
  </cols>
  <sheetData>
    <row r="1" spans="1:19" s="198" customFormat="1" hidden="1"/>
    <row r="2" spans="1:19" s="198" customFormat="1">
      <c r="J2" s="376" t="s">
        <v>364</v>
      </c>
      <c r="K2" s="377"/>
      <c r="L2" s="377"/>
      <c r="M2" s="377"/>
      <c r="P2" s="379"/>
      <c r="Q2" s="379"/>
      <c r="R2" s="379"/>
      <c r="S2" s="379"/>
    </row>
    <row r="3" spans="1:19" s="198" customFormat="1">
      <c r="J3" s="377"/>
      <c r="K3" s="377"/>
      <c r="L3" s="377"/>
      <c r="M3" s="377"/>
      <c r="P3" s="380"/>
      <c r="Q3" s="380"/>
      <c r="R3" s="380"/>
      <c r="S3" s="380"/>
    </row>
    <row r="4" spans="1:19" s="198" customFormat="1" ht="13.5" thickBot="1">
      <c r="A4" s="199"/>
      <c r="B4" s="199"/>
      <c r="C4" s="199"/>
      <c r="D4" s="199"/>
      <c r="E4" s="199"/>
      <c r="F4" s="199"/>
      <c r="G4" s="199"/>
      <c r="H4" s="199"/>
      <c r="I4" s="199"/>
      <c r="J4" s="510"/>
      <c r="K4" s="510"/>
      <c r="L4" s="510"/>
      <c r="M4" s="510"/>
      <c r="P4" s="381"/>
      <c r="Q4" s="381"/>
      <c r="R4" s="381"/>
      <c r="S4" s="381"/>
    </row>
    <row r="5" spans="1:19" s="198" customFormat="1" ht="30" customHeight="1" thickTop="1" thickBot="1">
      <c r="A5" s="511" t="str">
        <f>CONCATENATE("1353 Travel Report for ",B9,", ",B10," for the reporting period ",IF(G9=0,IF(I9=0,CONCATENATE("[MARK REPORTING PERIOD]"),CONCATENATE(Q423)), CONCATENATE(Q422)))</f>
        <v>1353 Travel Report for Department of Homeland Security, Science and Technology for the reporting period OCTOBER 1, 2019- MARCH 31, 2020</v>
      </c>
      <c r="B5" s="512"/>
      <c r="C5" s="512"/>
      <c r="D5" s="512"/>
      <c r="E5" s="512"/>
      <c r="F5" s="512"/>
      <c r="G5" s="512"/>
      <c r="H5" s="512"/>
      <c r="I5" s="512"/>
      <c r="J5" s="512"/>
      <c r="K5" s="512"/>
      <c r="L5" s="512"/>
      <c r="M5" s="512"/>
      <c r="N5" s="204"/>
      <c r="O5" s="199"/>
      <c r="Q5" s="3"/>
    </row>
    <row r="6" spans="1:19" s="198" customFormat="1" ht="13.5" customHeight="1" thickTop="1">
      <c r="A6" s="513" t="s">
        <v>9</v>
      </c>
      <c r="B6" s="385" t="s">
        <v>363</v>
      </c>
      <c r="C6" s="386"/>
      <c r="D6" s="386"/>
      <c r="E6" s="386"/>
      <c r="F6" s="386"/>
      <c r="G6" s="386"/>
      <c r="H6" s="386"/>
      <c r="I6" s="386"/>
      <c r="J6" s="387"/>
      <c r="K6" s="9" t="s">
        <v>20</v>
      </c>
      <c r="L6" s="9" t="s">
        <v>10</v>
      </c>
      <c r="M6" s="9" t="s">
        <v>19</v>
      </c>
      <c r="N6" s="205"/>
      <c r="O6" s="199"/>
    </row>
    <row r="7" spans="1:19" s="198" customFormat="1" ht="20.25" customHeight="1" thickBot="1">
      <c r="A7" s="513"/>
      <c r="B7" s="388"/>
      <c r="C7" s="389"/>
      <c r="D7" s="389"/>
      <c r="E7" s="389"/>
      <c r="F7" s="389"/>
      <c r="G7" s="389"/>
      <c r="H7" s="389"/>
      <c r="I7" s="389"/>
      <c r="J7" s="390"/>
      <c r="K7" s="35">
        <v>1</v>
      </c>
      <c r="L7" s="36">
        <v>1</v>
      </c>
      <c r="M7" s="37">
        <v>2020</v>
      </c>
      <c r="N7" s="206"/>
      <c r="O7" s="199"/>
    </row>
    <row r="8" spans="1:19" s="198" customFormat="1" ht="27.75" customHeight="1" thickTop="1" thickBot="1">
      <c r="A8" s="513"/>
      <c r="B8" s="391" t="s">
        <v>28</v>
      </c>
      <c r="C8" s="392"/>
      <c r="D8" s="392"/>
      <c r="E8" s="392"/>
      <c r="F8" s="392"/>
      <c r="G8" s="393"/>
      <c r="H8" s="393"/>
      <c r="I8" s="393"/>
      <c r="J8" s="393"/>
      <c r="K8" s="393"/>
      <c r="L8" s="392"/>
      <c r="M8" s="392"/>
      <c r="N8" s="515"/>
      <c r="O8" s="199"/>
    </row>
    <row r="9" spans="1:19" s="198" customFormat="1" ht="18" customHeight="1" thickTop="1">
      <c r="A9" s="513"/>
      <c r="B9" s="395" t="s">
        <v>141</v>
      </c>
      <c r="C9" s="372"/>
      <c r="D9" s="372"/>
      <c r="E9" s="372"/>
      <c r="F9" s="372"/>
      <c r="G9" s="396" t="s">
        <v>370</v>
      </c>
      <c r="H9" s="421" t="str">
        <f>"REPORTING PERIOD: "&amp;Q422</f>
        <v>REPORTING PERIOD: OCTOBER 1, 2019- MARCH 31, 2020</v>
      </c>
      <c r="I9" s="423"/>
      <c r="J9" s="425"/>
      <c r="K9" s="427"/>
      <c r="L9" s="369" t="s">
        <v>8</v>
      </c>
      <c r="M9" s="370"/>
      <c r="N9" s="208"/>
      <c r="O9" s="8"/>
      <c r="P9" s="199"/>
    </row>
    <row r="10" spans="1:19" s="198" customFormat="1" ht="15.75" customHeight="1">
      <c r="A10" s="513"/>
      <c r="B10" s="371" t="s">
        <v>829</v>
      </c>
      <c r="C10" s="372"/>
      <c r="D10" s="372"/>
      <c r="E10" s="372"/>
      <c r="F10" s="373"/>
      <c r="G10" s="397"/>
      <c r="H10" s="422"/>
      <c r="I10" s="424"/>
      <c r="J10" s="426"/>
      <c r="K10" s="428"/>
      <c r="L10" s="369"/>
      <c r="M10" s="370"/>
      <c r="N10" s="208"/>
      <c r="O10" s="8"/>
      <c r="P10" s="199"/>
    </row>
    <row r="11" spans="1:19" s="198" customFormat="1" ht="13.5" thickBot="1">
      <c r="A11" s="513"/>
      <c r="B11" s="277" t="s">
        <v>21</v>
      </c>
      <c r="C11" s="278" t="s">
        <v>409</v>
      </c>
      <c r="D11" s="528" t="s">
        <v>410</v>
      </c>
      <c r="E11" s="528"/>
      <c r="F11" s="529"/>
      <c r="G11" s="519"/>
      <c r="H11" s="502"/>
      <c r="I11" s="503"/>
      <c r="J11" s="504"/>
      <c r="K11" s="505"/>
      <c r="L11" s="506"/>
      <c r="M11" s="507"/>
      <c r="N11" s="211"/>
      <c r="O11" s="8"/>
      <c r="P11" s="199"/>
    </row>
    <row r="12" spans="1:19" s="198" customFormat="1" ht="13.5" thickTop="1">
      <c r="A12" s="513"/>
      <c r="B12" s="494" t="s">
        <v>26</v>
      </c>
      <c r="C12" s="495" t="s">
        <v>331</v>
      </c>
      <c r="D12" s="496" t="s">
        <v>22</v>
      </c>
      <c r="E12" s="497" t="s">
        <v>15</v>
      </c>
      <c r="F12" s="498"/>
      <c r="G12" s="499" t="s">
        <v>332</v>
      </c>
      <c r="H12" s="500"/>
      <c r="I12" s="501"/>
      <c r="J12" s="495" t="s">
        <v>333</v>
      </c>
      <c r="K12" s="520" t="s">
        <v>335</v>
      </c>
      <c r="L12" s="522" t="s">
        <v>334</v>
      </c>
      <c r="M12" s="496" t="s">
        <v>7</v>
      </c>
      <c r="N12" s="212"/>
      <c r="O12" s="199"/>
    </row>
    <row r="13" spans="1:19" s="198" customFormat="1" ht="34.5" customHeight="1" thickBot="1">
      <c r="A13" s="513"/>
      <c r="B13" s="494"/>
      <c r="C13" s="495"/>
      <c r="D13" s="496"/>
      <c r="E13" s="497"/>
      <c r="F13" s="498"/>
      <c r="G13" s="499"/>
      <c r="H13" s="500"/>
      <c r="I13" s="501"/>
      <c r="J13" s="524"/>
      <c r="K13" s="521"/>
      <c r="L13" s="523"/>
      <c r="M13" s="524"/>
      <c r="N13" s="214"/>
      <c r="O13" s="199"/>
    </row>
    <row r="14" spans="1:19" s="198" customFormat="1" ht="24" thickTop="1" thickBot="1">
      <c r="A14" s="430" t="s">
        <v>11</v>
      </c>
      <c r="B14" s="193" t="s">
        <v>336</v>
      </c>
      <c r="C14" s="193" t="s">
        <v>338</v>
      </c>
      <c r="D14" s="193" t="s">
        <v>24</v>
      </c>
      <c r="E14" s="447" t="s">
        <v>340</v>
      </c>
      <c r="F14" s="447"/>
      <c r="G14" s="447" t="s">
        <v>332</v>
      </c>
      <c r="H14" s="452"/>
      <c r="I14" s="203"/>
      <c r="J14" s="268"/>
      <c r="K14" s="268"/>
      <c r="L14" s="268"/>
      <c r="M14" s="269"/>
      <c r="N14" s="252"/>
    </row>
    <row r="15" spans="1:19" s="198" customFormat="1" ht="34.5" thickBot="1">
      <c r="A15" s="430"/>
      <c r="B15" s="253" t="s">
        <v>646</v>
      </c>
      <c r="C15" s="253" t="s">
        <v>647</v>
      </c>
      <c r="D15" s="254">
        <v>43871</v>
      </c>
      <c r="E15" s="255"/>
      <c r="F15" s="256" t="s">
        <v>648</v>
      </c>
      <c r="G15" s="473" t="s">
        <v>649</v>
      </c>
      <c r="H15" s="474"/>
      <c r="I15" s="475"/>
      <c r="J15" s="257" t="s">
        <v>6</v>
      </c>
      <c r="K15" s="258"/>
      <c r="L15" s="280" t="s">
        <v>370</v>
      </c>
      <c r="M15" s="171">
        <v>880</v>
      </c>
      <c r="N15" s="252"/>
      <c r="O15" s="199"/>
    </row>
    <row r="16" spans="1:19" s="198" customFormat="1" ht="23.25" thickBot="1">
      <c r="A16" s="430"/>
      <c r="B16" s="194" t="s">
        <v>337</v>
      </c>
      <c r="C16" s="194" t="s">
        <v>339</v>
      </c>
      <c r="D16" s="194" t="s">
        <v>23</v>
      </c>
      <c r="E16" s="434" t="s">
        <v>341</v>
      </c>
      <c r="F16" s="434"/>
      <c r="G16" s="453"/>
      <c r="H16" s="454"/>
      <c r="I16" s="455"/>
      <c r="J16" s="260"/>
      <c r="K16" s="259"/>
      <c r="L16" s="232"/>
      <c r="M16" s="261"/>
      <c r="N16" s="212"/>
    </row>
    <row r="17" spans="1:22" ht="34.5" thickBot="1">
      <c r="A17" s="431"/>
      <c r="B17" s="262" t="s">
        <v>830</v>
      </c>
      <c r="C17" s="262" t="s">
        <v>831</v>
      </c>
      <c r="D17" s="263">
        <v>43872</v>
      </c>
      <c r="E17" s="264" t="s">
        <v>4</v>
      </c>
      <c r="F17" s="265" t="s">
        <v>832</v>
      </c>
      <c r="G17" s="476"/>
      <c r="H17" s="477"/>
      <c r="I17" s="478"/>
      <c r="J17" s="244"/>
      <c r="K17" s="266"/>
      <c r="L17" s="266"/>
      <c r="M17" s="267"/>
      <c r="N17" s="252"/>
      <c r="V17" s="198"/>
    </row>
    <row r="18" spans="1:22" ht="23.25" customHeight="1" thickBot="1">
      <c r="A18" s="430">
        <f>1</f>
        <v>1</v>
      </c>
      <c r="B18" s="193" t="s">
        <v>336</v>
      </c>
      <c r="C18" s="193" t="s">
        <v>338</v>
      </c>
      <c r="D18" s="193" t="s">
        <v>24</v>
      </c>
      <c r="E18" s="447" t="s">
        <v>340</v>
      </c>
      <c r="F18" s="447"/>
      <c r="G18" s="447" t="s">
        <v>332</v>
      </c>
      <c r="H18" s="452"/>
      <c r="I18" s="203"/>
      <c r="J18" s="268" t="s">
        <v>2</v>
      </c>
      <c r="K18" s="268"/>
      <c r="L18" s="268"/>
      <c r="M18" s="269"/>
      <c r="N18" s="252"/>
      <c r="V18" s="43"/>
    </row>
    <row r="19" spans="1:22" ht="13.5" thickBot="1">
      <c r="A19" s="430"/>
      <c r="B19" s="253"/>
      <c r="C19" s="253"/>
      <c r="D19" s="254"/>
      <c r="E19" s="255"/>
      <c r="F19" s="256"/>
      <c r="G19" s="473"/>
      <c r="H19" s="474"/>
      <c r="I19" s="475"/>
      <c r="J19" s="257"/>
      <c r="K19" s="258"/>
      <c r="L19" s="259"/>
      <c r="M19" s="171"/>
      <c r="N19" s="252"/>
      <c r="V19" s="44"/>
    </row>
    <row r="20" spans="1:22" ht="23.25" thickBot="1">
      <c r="A20" s="430"/>
      <c r="B20" s="194" t="s">
        <v>337</v>
      </c>
      <c r="C20" s="194" t="s">
        <v>339</v>
      </c>
      <c r="D20" s="194" t="s">
        <v>23</v>
      </c>
      <c r="E20" s="434" t="s">
        <v>341</v>
      </c>
      <c r="F20" s="434"/>
      <c r="G20" s="453"/>
      <c r="H20" s="454"/>
      <c r="I20" s="455"/>
      <c r="J20" s="260"/>
      <c r="K20" s="259"/>
      <c r="L20" s="232"/>
      <c r="M20" s="261"/>
      <c r="N20" s="252"/>
      <c r="V20" s="45"/>
    </row>
    <row r="21" spans="1:22" ht="13.5" thickBot="1">
      <c r="A21" s="431"/>
      <c r="B21" s="262"/>
      <c r="C21" s="262"/>
      <c r="D21" s="263"/>
      <c r="E21" s="264" t="s">
        <v>4</v>
      </c>
      <c r="F21" s="265"/>
      <c r="G21" s="476"/>
      <c r="H21" s="477"/>
      <c r="I21" s="478"/>
      <c r="J21" s="244"/>
      <c r="K21" s="266"/>
      <c r="L21" s="266"/>
      <c r="M21" s="267"/>
      <c r="N21" s="252"/>
      <c r="V21" s="45"/>
    </row>
    <row r="22" spans="1:22" ht="24" customHeight="1" thickBot="1">
      <c r="A22" s="430">
        <f>A18+1</f>
        <v>2</v>
      </c>
      <c r="B22" s="193" t="s">
        <v>336</v>
      </c>
      <c r="C22" s="193" t="s">
        <v>338</v>
      </c>
      <c r="D22" s="193" t="s">
        <v>24</v>
      </c>
      <c r="E22" s="447" t="s">
        <v>340</v>
      </c>
      <c r="F22" s="447"/>
      <c r="G22" s="447" t="s">
        <v>332</v>
      </c>
      <c r="H22" s="452"/>
      <c r="I22" s="203"/>
      <c r="J22" s="268"/>
      <c r="K22" s="268"/>
      <c r="L22" s="268"/>
      <c r="M22" s="269"/>
      <c r="N22" s="252"/>
      <c r="V22" s="45"/>
    </row>
    <row r="23" spans="1:22" ht="13.5" thickBot="1">
      <c r="A23" s="430"/>
      <c r="B23" s="253"/>
      <c r="C23" s="253"/>
      <c r="D23" s="254"/>
      <c r="E23" s="255"/>
      <c r="F23" s="256"/>
      <c r="G23" s="473"/>
      <c r="H23" s="474"/>
      <c r="I23" s="475"/>
      <c r="J23" s="257"/>
      <c r="K23" s="258"/>
      <c r="L23" s="259"/>
      <c r="M23" s="171"/>
      <c r="N23" s="252"/>
      <c r="V23" s="45"/>
    </row>
    <row r="24" spans="1:22" ht="23.25" thickBot="1">
      <c r="A24" s="430"/>
      <c r="B24" s="194" t="s">
        <v>337</v>
      </c>
      <c r="C24" s="194" t="s">
        <v>339</v>
      </c>
      <c r="D24" s="194" t="s">
        <v>23</v>
      </c>
      <c r="E24" s="434" t="s">
        <v>341</v>
      </c>
      <c r="F24" s="434"/>
      <c r="G24" s="453"/>
      <c r="H24" s="454"/>
      <c r="I24" s="455"/>
      <c r="J24" s="260"/>
      <c r="K24" s="259"/>
      <c r="L24" s="232"/>
      <c r="M24" s="261"/>
      <c r="N24" s="252"/>
      <c r="V24" s="45"/>
    </row>
    <row r="25" spans="1:22" ht="13.5" thickBot="1">
      <c r="A25" s="431"/>
      <c r="B25" s="262"/>
      <c r="C25" s="262"/>
      <c r="D25" s="263"/>
      <c r="E25" s="264" t="s">
        <v>4</v>
      </c>
      <c r="F25" s="265"/>
      <c r="G25" s="476"/>
      <c r="H25" s="477"/>
      <c r="I25" s="478"/>
      <c r="J25" s="244"/>
      <c r="K25" s="266"/>
      <c r="L25" s="266"/>
      <c r="M25" s="267"/>
      <c r="N25" s="252"/>
      <c r="V25" s="45"/>
    </row>
    <row r="26" spans="1:22" ht="24" customHeight="1" thickBot="1">
      <c r="A26" s="430">
        <f>A22+1</f>
        <v>3</v>
      </c>
      <c r="B26" s="193" t="s">
        <v>336</v>
      </c>
      <c r="C26" s="193" t="s">
        <v>338</v>
      </c>
      <c r="D26" s="193" t="s">
        <v>24</v>
      </c>
      <c r="E26" s="447" t="s">
        <v>340</v>
      </c>
      <c r="F26" s="447"/>
      <c r="G26" s="447" t="s">
        <v>332</v>
      </c>
      <c r="H26" s="452"/>
      <c r="I26" s="203"/>
      <c r="J26" s="268"/>
      <c r="K26" s="268"/>
      <c r="L26" s="268"/>
      <c r="M26" s="269"/>
      <c r="N26" s="252"/>
      <c r="V26" s="45"/>
    </row>
    <row r="27" spans="1:22" ht="13.5" thickBot="1">
      <c r="A27" s="430"/>
      <c r="B27" s="253"/>
      <c r="C27" s="253"/>
      <c r="D27" s="254"/>
      <c r="E27" s="255"/>
      <c r="F27" s="256"/>
      <c r="G27" s="473"/>
      <c r="H27" s="474"/>
      <c r="I27" s="475"/>
      <c r="J27" s="257"/>
      <c r="K27" s="258"/>
      <c r="L27" s="259"/>
      <c r="M27" s="171"/>
      <c r="N27" s="252"/>
      <c r="V27" s="45"/>
    </row>
    <row r="28" spans="1:22" ht="23.25" thickBot="1">
      <c r="A28" s="430"/>
      <c r="B28" s="194" t="s">
        <v>337</v>
      </c>
      <c r="C28" s="194" t="s">
        <v>339</v>
      </c>
      <c r="D28" s="194" t="s">
        <v>23</v>
      </c>
      <c r="E28" s="434" t="s">
        <v>341</v>
      </c>
      <c r="F28" s="434"/>
      <c r="G28" s="453"/>
      <c r="H28" s="454"/>
      <c r="I28" s="455"/>
      <c r="J28" s="260"/>
      <c r="K28" s="259"/>
      <c r="L28" s="232"/>
      <c r="M28" s="261"/>
      <c r="N28" s="252"/>
      <c r="V28" s="45"/>
    </row>
    <row r="29" spans="1:22" ht="13.5" thickBot="1">
      <c r="A29" s="431"/>
      <c r="B29" s="262"/>
      <c r="C29" s="262"/>
      <c r="D29" s="263"/>
      <c r="E29" s="264" t="s">
        <v>4</v>
      </c>
      <c r="F29" s="265"/>
      <c r="G29" s="476"/>
      <c r="H29" s="477"/>
      <c r="I29" s="478"/>
      <c r="J29" s="244"/>
      <c r="K29" s="266"/>
      <c r="L29" s="266"/>
      <c r="M29" s="267"/>
      <c r="N29" s="252"/>
      <c r="V29" s="45"/>
    </row>
    <row r="30" spans="1:22" ht="24" customHeight="1" thickBot="1">
      <c r="A30" s="430">
        <f t="shared" ref="A30" si="0">A26+1</f>
        <v>4</v>
      </c>
      <c r="B30" s="193" t="s">
        <v>336</v>
      </c>
      <c r="C30" s="193" t="s">
        <v>338</v>
      </c>
      <c r="D30" s="193" t="s">
        <v>24</v>
      </c>
      <c r="E30" s="447" t="s">
        <v>340</v>
      </c>
      <c r="F30" s="447"/>
      <c r="G30" s="447" t="s">
        <v>332</v>
      </c>
      <c r="H30" s="452"/>
      <c r="I30" s="203"/>
      <c r="J30" s="268"/>
      <c r="K30" s="268"/>
      <c r="L30" s="268"/>
      <c r="M30" s="269"/>
      <c r="N30" s="252"/>
      <c r="V30" s="45"/>
    </row>
    <row r="31" spans="1:22" ht="13.5" thickBot="1">
      <c r="A31" s="430"/>
      <c r="B31" s="253"/>
      <c r="C31" s="253"/>
      <c r="D31" s="254"/>
      <c r="E31" s="255"/>
      <c r="F31" s="256"/>
      <c r="G31" s="473"/>
      <c r="H31" s="474"/>
      <c r="I31" s="475"/>
      <c r="J31" s="257"/>
      <c r="K31" s="258"/>
      <c r="L31" s="259"/>
      <c r="M31" s="171"/>
      <c r="N31" s="252"/>
      <c r="V31" s="45"/>
    </row>
    <row r="32" spans="1:22" ht="23.25" thickBot="1">
      <c r="A32" s="430"/>
      <c r="B32" s="194" t="s">
        <v>337</v>
      </c>
      <c r="C32" s="194" t="s">
        <v>339</v>
      </c>
      <c r="D32" s="194" t="s">
        <v>23</v>
      </c>
      <c r="E32" s="434" t="s">
        <v>341</v>
      </c>
      <c r="F32" s="434"/>
      <c r="G32" s="453"/>
      <c r="H32" s="454"/>
      <c r="I32" s="455"/>
      <c r="J32" s="260"/>
      <c r="K32" s="259"/>
      <c r="L32" s="232"/>
      <c r="M32" s="261"/>
      <c r="N32" s="252"/>
      <c r="V32" s="45"/>
    </row>
    <row r="33" spans="1:22" ht="13.5" thickBot="1">
      <c r="A33" s="431"/>
      <c r="B33" s="262"/>
      <c r="C33" s="262"/>
      <c r="D33" s="263"/>
      <c r="E33" s="264" t="s">
        <v>4</v>
      </c>
      <c r="F33" s="265"/>
      <c r="G33" s="476"/>
      <c r="H33" s="477"/>
      <c r="I33" s="478"/>
      <c r="J33" s="244"/>
      <c r="K33" s="266"/>
      <c r="L33" s="266"/>
      <c r="M33" s="267"/>
      <c r="N33" s="252"/>
      <c r="V33" s="45"/>
    </row>
    <row r="34" spans="1:22" ht="24" customHeight="1" thickBot="1">
      <c r="A34" s="430">
        <f t="shared" ref="A34" si="1">A30+1</f>
        <v>5</v>
      </c>
      <c r="B34" s="193" t="s">
        <v>336</v>
      </c>
      <c r="C34" s="193" t="s">
        <v>338</v>
      </c>
      <c r="D34" s="193" t="s">
        <v>24</v>
      </c>
      <c r="E34" s="447" t="s">
        <v>340</v>
      </c>
      <c r="F34" s="447"/>
      <c r="G34" s="447" t="s">
        <v>332</v>
      </c>
      <c r="H34" s="452"/>
      <c r="I34" s="203"/>
      <c r="J34" s="268"/>
      <c r="K34" s="268"/>
      <c r="L34" s="268"/>
      <c r="M34" s="269"/>
      <c r="N34" s="252"/>
      <c r="V34" s="45"/>
    </row>
    <row r="35" spans="1:22" ht="13.5" thickBot="1">
      <c r="A35" s="430"/>
      <c r="B35" s="253"/>
      <c r="C35" s="253"/>
      <c r="D35" s="254"/>
      <c r="E35" s="255"/>
      <c r="F35" s="256"/>
      <c r="G35" s="473"/>
      <c r="H35" s="474"/>
      <c r="I35" s="475"/>
      <c r="J35" s="257"/>
      <c r="K35" s="258"/>
      <c r="L35" s="259"/>
      <c r="M35" s="171"/>
      <c r="N35" s="252"/>
      <c r="V35" s="45"/>
    </row>
    <row r="36" spans="1:22" ht="23.25" thickBot="1">
      <c r="A36" s="430"/>
      <c r="B36" s="194" t="s">
        <v>337</v>
      </c>
      <c r="C36" s="194" t="s">
        <v>339</v>
      </c>
      <c r="D36" s="194" t="s">
        <v>23</v>
      </c>
      <c r="E36" s="434" t="s">
        <v>341</v>
      </c>
      <c r="F36" s="434"/>
      <c r="G36" s="453"/>
      <c r="H36" s="454"/>
      <c r="I36" s="455"/>
      <c r="J36" s="260"/>
      <c r="K36" s="259"/>
      <c r="L36" s="232"/>
      <c r="M36" s="261"/>
      <c r="N36" s="252"/>
      <c r="V36" s="45"/>
    </row>
    <row r="37" spans="1:22" ht="13.5" thickBot="1">
      <c r="A37" s="431"/>
      <c r="B37" s="262"/>
      <c r="C37" s="262"/>
      <c r="D37" s="263"/>
      <c r="E37" s="264" t="s">
        <v>4</v>
      </c>
      <c r="F37" s="265"/>
      <c r="G37" s="476"/>
      <c r="H37" s="477"/>
      <c r="I37" s="478"/>
      <c r="J37" s="244"/>
      <c r="K37" s="266"/>
      <c r="L37" s="266"/>
      <c r="M37" s="267"/>
      <c r="N37" s="252"/>
      <c r="V37" s="45"/>
    </row>
    <row r="38" spans="1:22" ht="24" customHeight="1" thickBot="1">
      <c r="A38" s="430">
        <f t="shared" ref="A38" si="2">A34+1</f>
        <v>6</v>
      </c>
      <c r="B38" s="193" t="s">
        <v>336</v>
      </c>
      <c r="C38" s="193" t="s">
        <v>338</v>
      </c>
      <c r="D38" s="193" t="s">
        <v>24</v>
      </c>
      <c r="E38" s="447" t="s">
        <v>340</v>
      </c>
      <c r="F38" s="447"/>
      <c r="G38" s="447" t="s">
        <v>332</v>
      </c>
      <c r="H38" s="452"/>
      <c r="I38" s="203"/>
      <c r="J38" s="268"/>
      <c r="K38" s="268"/>
      <c r="L38" s="268"/>
      <c r="M38" s="269"/>
      <c r="N38" s="252"/>
      <c r="V38" s="45"/>
    </row>
    <row r="39" spans="1:22" ht="13.5" thickBot="1">
      <c r="A39" s="430"/>
      <c r="B39" s="253"/>
      <c r="C39" s="253"/>
      <c r="D39" s="254"/>
      <c r="E39" s="255"/>
      <c r="F39" s="256"/>
      <c r="G39" s="473"/>
      <c r="H39" s="474"/>
      <c r="I39" s="475"/>
      <c r="J39" s="257"/>
      <c r="K39" s="258"/>
      <c r="L39" s="259"/>
      <c r="M39" s="171"/>
      <c r="N39" s="252"/>
      <c r="V39" s="45"/>
    </row>
    <row r="40" spans="1:22" ht="23.25" thickBot="1">
      <c r="A40" s="430"/>
      <c r="B40" s="194" t="s">
        <v>337</v>
      </c>
      <c r="C40" s="194" t="s">
        <v>339</v>
      </c>
      <c r="D40" s="194" t="s">
        <v>23</v>
      </c>
      <c r="E40" s="434" t="s">
        <v>341</v>
      </c>
      <c r="F40" s="434"/>
      <c r="G40" s="453"/>
      <c r="H40" s="454"/>
      <c r="I40" s="455"/>
      <c r="J40" s="260"/>
      <c r="K40" s="259"/>
      <c r="L40" s="232"/>
      <c r="M40" s="261"/>
      <c r="N40" s="252"/>
      <c r="V40" s="45"/>
    </row>
    <row r="41" spans="1:22" ht="13.5" thickBot="1">
      <c r="A41" s="431"/>
      <c r="B41" s="262"/>
      <c r="C41" s="262"/>
      <c r="D41" s="263"/>
      <c r="E41" s="264" t="s">
        <v>4</v>
      </c>
      <c r="F41" s="265"/>
      <c r="G41" s="476"/>
      <c r="H41" s="477"/>
      <c r="I41" s="478"/>
      <c r="J41" s="244"/>
      <c r="K41" s="266"/>
      <c r="L41" s="266"/>
      <c r="M41" s="267"/>
      <c r="N41" s="252"/>
      <c r="V41" s="45"/>
    </row>
    <row r="42" spans="1:22" ht="24" customHeight="1" thickBot="1">
      <c r="A42" s="430">
        <f t="shared" ref="A42" si="3">A38+1</f>
        <v>7</v>
      </c>
      <c r="B42" s="193" t="s">
        <v>336</v>
      </c>
      <c r="C42" s="193" t="s">
        <v>338</v>
      </c>
      <c r="D42" s="193" t="s">
        <v>24</v>
      </c>
      <c r="E42" s="447" t="s">
        <v>340</v>
      </c>
      <c r="F42" s="447"/>
      <c r="G42" s="447" t="s">
        <v>332</v>
      </c>
      <c r="H42" s="452"/>
      <c r="I42" s="203"/>
      <c r="J42" s="268"/>
      <c r="K42" s="268"/>
      <c r="L42" s="268"/>
      <c r="M42" s="269"/>
      <c r="N42" s="252"/>
      <c r="V42" s="45"/>
    </row>
    <row r="43" spans="1:22" ht="13.5" thickBot="1">
      <c r="A43" s="430"/>
      <c r="B43" s="253"/>
      <c r="C43" s="253"/>
      <c r="D43" s="254"/>
      <c r="E43" s="255"/>
      <c r="F43" s="256"/>
      <c r="G43" s="473"/>
      <c r="H43" s="474"/>
      <c r="I43" s="475"/>
      <c r="J43" s="257"/>
      <c r="K43" s="258"/>
      <c r="L43" s="259"/>
      <c r="M43" s="171"/>
      <c r="N43" s="252"/>
      <c r="V43" s="45"/>
    </row>
    <row r="44" spans="1:22" ht="23.25" thickBot="1">
      <c r="A44" s="430"/>
      <c r="B44" s="194" t="s">
        <v>337</v>
      </c>
      <c r="C44" s="194" t="s">
        <v>339</v>
      </c>
      <c r="D44" s="194" t="s">
        <v>23</v>
      </c>
      <c r="E44" s="434" t="s">
        <v>341</v>
      </c>
      <c r="F44" s="434"/>
      <c r="G44" s="453"/>
      <c r="H44" s="454"/>
      <c r="I44" s="455"/>
      <c r="J44" s="260"/>
      <c r="K44" s="259"/>
      <c r="L44" s="232"/>
      <c r="M44" s="261"/>
      <c r="N44" s="252"/>
      <c r="V44" s="45"/>
    </row>
    <row r="45" spans="1:22" ht="13.5" thickBot="1">
      <c r="A45" s="431"/>
      <c r="B45" s="262"/>
      <c r="C45" s="262"/>
      <c r="D45" s="263"/>
      <c r="E45" s="264" t="s">
        <v>4</v>
      </c>
      <c r="F45" s="265"/>
      <c r="G45" s="476"/>
      <c r="H45" s="477"/>
      <c r="I45" s="478"/>
      <c r="J45" s="244"/>
      <c r="K45" s="266"/>
      <c r="L45" s="266"/>
      <c r="M45" s="267"/>
      <c r="N45" s="252"/>
      <c r="V45" s="45"/>
    </row>
    <row r="46" spans="1:22" ht="24" customHeight="1" thickBot="1">
      <c r="A46" s="430">
        <f t="shared" ref="A46" si="4">A42+1</f>
        <v>8</v>
      </c>
      <c r="B46" s="193" t="s">
        <v>336</v>
      </c>
      <c r="C46" s="193" t="s">
        <v>338</v>
      </c>
      <c r="D46" s="193" t="s">
        <v>24</v>
      </c>
      <c r="E46" s="447" t="s">
        <v>340</v>
      </c>
      <c r="F46" s="447"/>
      <c r="G46" s="447" t="s">
        <v>332</v>
      </c>
      <c r="H46" s="452"/>
      <c r="I46" s="203"/>
      <c r="J46" s="268"/>
      <c r="K46" s="268"/>
      <c r="L46" s="268"/>
      <c r="M46" s="269"/>
      <c r="N46" s="252"/>
      <c r="V46" s="45"/>
    </row>
    <row r="47" spans="1:22" ht="13.5" thickBot="1">
      <c r="A47" s="430"/>
      <c r="B47" s="253"/>
      <c r="C47" s="253"/>
      <c r="D47" s="254"/>
      <c r="E47" s="255"/>
      <c r="F47" s="256"/>
      <c r="G47" s="473"/>
      <c r="H47" s="474"/>
      <c r="I47" s="475"/>
      <c r="J47" s="257"/>
      <c r="K47" s="258"/>
      <c r="L47" s="259"/>
      <c r="M47" s="171"/>
      <c r="N47" s="252"/>
      <c r="V47" s="45"/>
    </row>
    <row r="48" spans="1:22" ht="23.25" thickBot="1">
      <c r="A48" s="430"/>
      <c r="B48" s="194" t="s">
        <v>337</v>
      </c>
      <c r="C48" s="194" t="s">
        <v>339</v>
      </c>
      <c r="D48" s="194" t="s">
        <v>23</v>
      </c>
      <c r="E48" s="434" t="s">
        <v>341</v>
      </c>
      <c r="F48" s="434"/>
      <c r="G48" s="453"/>
      <c r="H48" s="454"/>
      <c r="I48" s="455"/>
      <c r="J48" s="260"/>
      <c r="K48" s="259"/>
      <c r="L48" s="232"/>
      <c r="M48" s="261"/>
      <c r="N48" s="252"/>
      <c r="V48" s="45"/>
    </row>
    <row r="49" spans="1:22" ht="13.5" thickBot="1">
      <c r="A49" s="431"/>
      <c r="B49" s="262"/>
      <c r="C49" s="262"/>
      <c r="D49" s="263"/>
      <c r="E49" s="264" t="s">
        <v>4</v>
      </c>
      <c r="F49" s="265"/>
      <c r="G49" s="476"/>
      <c r="H49" s="477"/>
      <c r="I49" s="478"/>
      <c r="J49" s="244"/>
      <c r="K49" s="266"/>
      <c r="L49" s="266"/>
      <c r="M49" s="267"/>
      <c r="N49" s="252"/>
      <c r="V49" s="45"/>
    </row>
    <row r="50" spans="1:22" ht="24" customHeight="1" thickBot="1">
      <c r="A50" s="430">
        <f t="shared" ref="A50" si="5">A46+1</f>
        <v>9</v>
      </c>
      <c r="B50" s="193" t="s">
        <v>336</v>
      </c>
      <c r="C50" s="193" t="s">
        <v>338</v>
      </c>
      <c r="D50" s="193" t="s">
        <v>24</v>
      </c>
      <c r="E50" s="447" t="s">
        <v>340</v>
      </c>
      <c r="F50" s="447"/>
      <c r="G50" s="447" t="s">
        <v>332</v>
      </c>
      <c r="H50" s="452"/>
      <c r="I50" s="203"/>
      <c r="J50" s="268"/>
      <c r="K50" s="268"/>
      <c r="L50" s="268"/>
      <c r="M50" s="269"/>
      <c r="N50" s="252"/>
      <c r="V50" s="45"/>
    </row>
    <row r="51" spans="1:22" ht="13.5" thickBot="1">
      <c r="A51" s="430"/>
      <c r="B51" s="253"/>
      <c r="C51" s="253"/>
      <c r="D51" s="254"/>
      <c r="E51" s="255"/>
      <c r="F51" s="256"/>
      <c r="G51" s="473"/>
      <c r="H51" s="474"/>
      <c r="I51" s="475"/>
      <c r="J51" s="257"/>
      <c r="K51" s="258"/>
      <c r="L51" s="259"/>
      <c r="M51" s="171"/>
      <c r="N51" s="252"/>
      <c r="V51" s="45"/>
    </row>
    <row r="52" spans="1:22" ht="23.25" thickBot="1">
      <c r="A52" s="430"/>
      <c r="B52" s="194" t="s">
        <v>337</v>
      </c>
      <c r="C52" s="194" t="s">
        <v>339</v>
      </c>
      <c r="D52" s="194" t="s">
        <v>23</v>
      </c>
      <c r="E52" s="434" t="s">
        <v>341</v>
      </c>
      <c r="F52" s="434"/>
      <c r="G52" s="453"/>
      <c r="H52" s="454"/>
      <c r="I52" s="455"/>
      <c r="J52" s="260"/>
      <c r="K52" s="259"/>
      <c r="L52" s="232"/>
      <c r="M52" s="261"/>
      <c r="N52" s="252"/>
      <c r="V52" s="45"/>
    </row>
    <row r="53" spans="1:22" ht="13.5" thickBot="1">
      <c r="A53" s="431"/>
      <c r="B53" s="262"/>
      <c r="C53" s="262"/>
      <c r="D53" s="263"/>
      <c r="E53" s="264" t="s">
        <v>4</v>
      </c>
      <c r="F53" s="265"/>
      <c r="G53" s="476"/>
      <c r="H53" s="477"/>
      <c r="I53" s="478"/>
      <c r="J53" s="244"/>
      <c r="K53" s="266"/>
      <c r="L53" s="266"/>
      <c r="M53" s="267"/>
      <c r="N53" s="252"/>
      <c r="V53" s="45"/>
    </row>
    <row r="54" spans="1:22" ht="24" customHeight="1" thickBot="1">
      <c r="A54" s="430">
        <f t="shared" ref="A54" si="6">A50+1</f>
        <v>10</v>
      </c>
      <c r="B54" s="193" t="s">
        <v>336</v>
      </c>
      <c r="C54" s="193" t="s">
        <v>338</v>
      </c>
      <c r="D54" s="193" t="s">
        <v>24</v>
      </c>
      <c r="E54" s="447" t="s">
        <v>340</v>
      </c>
      <c r="F54" s="447"/>
      <c r="G54" s="447" t="s">
        <v>332</v>
      </c>
      <c r="H54" s="452"/>
      <c r="I54" s="203"/>
      <c r="J54" s="268"/>
      <c r="K54" s="268"/>
      <c r="L54" s="268"/>
      <c r="M54" s="269"/>
      <c r="N54" s="252"/>
      <c r="V54" s="45"/>
    </row>
    <row r="55" spans="1:22" ht="13.5" thickBot="1">
      <c r="A55" s="430"/>
      <c r="B55" s="253"/>
      <c r="C55" s="253"/>
      <c r="D55" s="254"/>
      <c r="E55" s="255"/>
      <c r="F55" s="256"/>
      <c r="G55" s="473"/>
      <c r="H55" s="474"/>
      <c r="I55" s="475"/>
      <c r="J55" s="257"/>
      <c r="K55" s="258"/>
      <c r="L55" s="259"/>
      <c r="M55" s="171"/>
      <c r="N55" s="252"/>
      <c r="P55" s="1"/>
      <c r="V55" s="45"/>
    </row>
    <row r="56" spans="1:22" ht="23.25" thickBot="1">
      <c r="A56" s="430"/>
      <c r="B56" s="194" t="s">
        <v>337</v>
      </c>
      <c r="C56" s="194" t="s">
        <v>339</v>
      </c>
      <c r="D56" s="194" t="s">
        <v>23</v>
      </c>
      <c r="E56" s="434" t="s">
        <v>341</v>
      </c>
      <c r="F56" s="434"/>
      <c r="G56" s="453"/>
      <c r="H56" s="454"/>
      <c r="I56" s="455"/>
      <c r="J56" s="260"/>
      <c r="K56" s="259"/>
      <c r="L56" s="232"/>
      <c r="M56" s="261"/>
      <c r="N56" s="252"/>
      <c r="V56" s="45"/>
    </row>
    <row r="57" spans="1:22" s="1" customFormat="1" ht="13.5" thickBot="1">
      <c r="A57" s="431"/>
      <c r="B57" s="262"/>
      <c r="C57" s="262"/>
      <c r="D57" s="263"/>
      <c r="E57" s="264" t="s">
        <v>4</v>
      </c>
      <c r="F57" s="265"/>
      <c r="G57" s="476"/>
      <c r="H57" s="477"/>
      <c r="I57" s="478"/>
      <c r="J57" s="244"/>
      <c r="K57" s="266"/>
      <c r="L57" s="266"/>
      <c r="M57" s="267"/>
      <c r="N57" s="279"/>
      <c r="P57" s="198"/>
      <c r="Q57" s="198"/>
      <c r="V57" s="45"/>
    </row>
    <row r="58" spans="1:22" ht="24" customHeight="1" thickBot="1">
      <c r="A58" s="430">
        <f t="shared" ref="A58" si="7">A54+1</f>
        <v>11</v>
      </c>
      <c r="B58" s="193" t="s">
        <v>336</v>
      </c>
      <c r="C58" s="193" t="s">
        <v>338</v>
      </c>
      <c r="D58" s="193" t="s">
        <v>24</v>
      </c>
      <c r="E58" s="447" t="s">
        <v>340</v>
      </c>
      <c r="F58" s="447"/>
      <c r="G58" s="447" t="s">
        <v>332</v>
      </c>
      <c r="H58" s="452"/>
      <c r="I58" s="203"/>
      <c r="J58" s="268"/>
      <c r="K58" s="268"/>
      <c r="L58" s="268"/>
      <c r="M58" s="269"/>
      <c r="N58" s="252"/>
      <c r="V58" s="45"/>
    </row>
    <row r="59" spans="1:22" ht="13.5" thickBot="1">
      <c r="A59" s="430"/>
      <c r="B59" s="253"/>
      <c r="C59" s="253"/>
      <c r="D59" s="254"/>
      <c r="E59" s="255"/>
      <c r="F59" s="256"/>
      <c r="G59" s="473"/>
      <c r="H59" s="474"/>
      <c r="I59" s="475"/>
      <c r="J59" s="257"/>
      <c r="K59" s="258"/>
      <c r="L59" s="259"/>
      <c r="M59" s="171"/>
      <c r="N59" s="252"/>
      <c r="V59" s="45"/>
    </row>
    <row r="60" spans="1:22" ht="23.25" thickBot="1">
      <c r="A60" s="430"/>
      <c r="B60" s="194" t="s">
        <v>337</v>
      </c>
      <c r="C60" s="194" t="s">
        <v>339</v>
      </c>
      <c r="D60" s="194" t="s">
        <v>23</v>
      </c>
      <c r="E60" s="434" t="s">
        <v>341</v>
      </c>
      <c r="F60" s="434"/>
      <c r="G60" s="453"/>
      <c r="H60" s="454"/>
      <c r="I60" s="455"/>
      <c r="J60" s="260"/>
      <c r="K60" s="259"/>
      <c r="L60" s="232"/>
      <c r="M60" s="261"/>
      <c r="N60" s="252"/>
      <c r="V60" s="45"/>
    </row>
    <row r="61" spans="1:22" ht="13.5" thickBot="1">
      <c r="A61" s="431"/>
      <c r="B61" s="262"/>
      <c r="C61" s="262"/>
      <c r="D61" s="263"/>
      <c r="E61" s="264" t="s">
        <v>4</v>
      </c>
      <c r="F61" s="265"/>
      <c r="G61" s="476"/>
      <c r="H61" s="477"/>
      <c r="I61" s="478"/>
      <c r="J61" s="244"/>
      <c r="K61" s="266"/>
      <c r="L61" s="266"/>
      <c r="M61" s="267"/>
      <c r="N61" s="252"/>
      <c r="V61" s="45"/>
    </row>
    <row r="62" spans="1:22" ht="24" customHeight="1" thickBot="1">
      <c r="A62" s="430">
        <f t="shared" ref="A62" si="8">A58+1</f>
        <v>12</v>
      </c>
      <c r="B62" s="193" t="s">
        <v>336</v>
      </c>
      <c r="C62" s="193" t="s">
        <v>338</v>
      </c>
      <c r="D62" s="193" t="s">
        <v>24</v>
      </c>
      <c r="E62" s="447" t="s">
        <v>340</v>
      </c>
      <c r="F62" s="447"/>
      <c r="G62" s="447" t="s">
        <v>332</v>
      </c>
      <c r="H62" s="452"/>
      <c r="I62" s="203"/>
      <c r="J62" s="268"/>
      <c r="K62" s="268"/>
      <c r="L62" s="268"/>
      <c r="M62" s="269"/>
      <c r="N62" s="252"/>
      <c r="V62" s="45"/>
    </row>
    <row r="63" spans="1:22" ht="13.5" thickBot="1">
      <c r="A63" s="430"/>
      <c r="B63" s="253"/>
      <c r="C63" s="253"/>
      <c r="D63" s="254"/>
      <c r="E63" s="255"/>
      <c r="F63" s="256"/>
      <c r="G63" s="473"/>
      <c r="H63" s="474"/>
      <c r="I63" s="475"/>
      <c r="J63" s="257"/>
      <c r="K63" s="258"/>
      <c r="L63" s="259"/>
      <c r="M63" s="171"/>
      <c r="N63" s="252"/>
      <c r="V63" s="45"/>
    </row>
    <row r="64" spans="1:22" ht="23.25" thickBot="1">
      <c r="A64" s="430"/>
      <c r="B64" s="194" t="s">
        <v>337</v>
      </c>
      <c r="C64" s="194" t="s">
        <v>339</v>
      </c>
      <c r="D64" s="194" t="s">
        <v>23</v>
      </c>
      <c r="E64" s="434" t="s">
        <v>341</v>
      </c>
      <c r="F64" s="434"/>
      <c r="G64" s="453"/>
      <c r="H64" s="454"/>
      <c r="I64" s="455"/>
      <c r="J64" s="260"/>
      <c r="K64" s="259"/>
      <c r="L64" s="232"/>
      <c r="M64" s="261"/>
      <c r="N64" s="252"/>
      <c r="V64" s="45"/>
    </row>
    <row r="65" spans="1:22" ht="13.5" thickBot="1">
      <c r="A65" s="431"/>
      <c r="B65" s="262"/>
      <c r="C65" s="262"/>
      <c r="D65" s="263"/>
      <c r="E65" s="264" t="s">
        <v>4</v>
      </c>
      <c r="F65" s="265"/>
      <c r="G65" s="476"/>
      <c r="H65" s="477"/>
      <c r="I65" s="478"/>
      <c r="J65" s="244"/>
      <c r="K65" s="266"/>
      <c r="L65" s="266"/>
      <c r="M65" s="267"/>
      <c r="N65" s="252"/>
      <c r="V65" s="45"/>
    </row>
    <row r="66" spans="1:22" ht="24" customHeight="1" thickBot="1">
      <c r="A66" s="430">
        <f t="shared" ref="A66" si="9">A62+1</f>
        <v>13</v>
      </c>
      <c r="B66" s="193" t="s">
        <v>336</v>
      </c>
      <c r="C66" s="193" t="s">
        <v>338</v>
      </c>
      <c r="D66" s="193" t="s">
        <v>24</v>
      </c>
      <c r="E66" s="447" t="s">
        <v>340</v>
      </c>
      <c r="F66" s="447"/>
      <c r="G66" s="447" t="s">
        <v>332</v>
      </c>
      <c r="H66" s="452"/>
      <c r="I66" s="203"/>
      <c r="J66" s="268"/>
      <c r="K66" s="268"/>
      <c r="L66" s="268"/>
      <c r="M66" s="269"/>
      <c r="N66" s="252"/>
      <c r="V66" s="45"/>
    </row>
    <row r="67" spans="1:22" ht="13.5" thickBot="1">
      <c r="A67" s="430"/>
      <c r="B67" s="253"/>
      <c r="C67" s="253"/>
      <c r="D67" s="254"/>
      <c r="E67" s="255"/>
      <c r="F67" s="256"/>
      <c r="G67" s="473"/>
      <c r="H67" s="474"/>
      <c r="I67" s="475"/>
      <c r="J67" s="257"/>
      <c r="K67" s="258"/>
      <c r="L67" s="259"/>
      <c r="M67" s="171"/>
      <c r="N67" s="252"/>
      <c r="V67" s="45"/>
    </row>
    <row r="68" spans="1:22" ht="23.25" thickBot="1">
      <c r="A68" s="430"/>
      <c r="B68" s="194" t="s">
        <v>337</v>
      </c>
      <c r="C68" s="194" t="s">
        <v>339</v>
      </c>
      <c r="D68" s="194" t="s">
        <v>23</v>
      </c>
      <c r="E68" s="434" t="s">
        <v>341</v>
      </c>
      <c r="F68" s="434"/>
      <c r="G68" s="453"/>
      <c r="H68" s="454"/>
      <c r="I68" s="455"/>
      <c r="J68" s="260"/>
      <c r="K68" s="259"/>
      <c r="L68" s="232"/>
      <c r="M68" s="261"/>
      <c r="N68" s="252"/>
      <c r="V68" s="45"/>
    </row>
    <row r="69" spans="1:22" ht="13.5" thickBot="1">
      <c r="A69" s="431"/>
      <c r="B69" s="262"/>
      <c r="C69" s="262"/>
      <c r="D69" s="263"/>
      <c r="E69" s="264" t="s">
        <v>4</v>
      </c>
      <c r="F69" s="265"/>
      <c r="G69" s="476"/>
      <c r="H69" s="477"/>
      <c r="I69" s="478"/>
      <c r="J69" s="244"/>
      <c r="K69" s="266"/>
      <c r="L69" s="266"/>
      <c r="M69" s="267"/>
      <c r="N69" s="252"/>
      <c r="V69" s="45"/>
    </row>
    <row r="70" spans="1:22" ht="24" customHeight="1" thickBot="1">
      <c r="A70" s="430">
        <f t="shared" ref="A70" si="10">A66+1</f>
        <v>14</v>
      </c>
      <c r="B70" s="193" t="s">
        <v>336</v>
      </c>
      <c r="C70" s="193" t="s">
        <v>338</v>
      </c>
      <c r="D70" s="193" t="s">
        <v>24</v>
      </c>
      <c r="E70" s="447" t="s">
        <v>340</v>
      </c>
      <c r="F70" s="447"/>
      <c r="G70" s="447" t="s">
        <v>332</v>
      </c>
      <c r="H70" s="452"/>
      <c r="I70" s="203"/>
      <c r="J70" s="268"/>
      <c r="K70" s="268"/>
      <c r="L70" s="268"/>
      <c r="M70" s="269"/>
      <c r="N70" s="252"/>
      <c r="V70" s="45"/>
    </row>
    <row r="71" spans="1:22" ht="13.5" thickBot="1">
      <c r="A71" s="430"/>
      <c r="B71" s="253"/>
      <c r="C71" s="253"/>
      <c r="D71" s="254"/>
      <c r="E71" s="255"/>
      <c r="F71" s="256"/>
      <c r="G71" s="473"/>
      <c r="H71" s="474"/>
      <c r="I71" s="475"/>
      <c r="J71" s="257"/>
      <c r="K71" s="258"/>
      <c r="L71" s="259"/>
      <c r="M71" s="171"/>
      <c r="N71" s="252"/>
      <c r="V71" s="46"/>
    </row>
    <row r="72" spans="1:22" ht="23.25" thickBot="1">
      <c r="A72" s="430"/>
      <c r="B72" s="194" t="s">
        <v>337</v>
      </c>
      <c r="C72" s="194" t="s">
        <v>339</v>
      </c>
      <c r="D72" s="194" t="s">
        <v>23</v>
      </c>
      <c r="E72" s="434" t="s">
        <v>341</v>
      </c>
      <c r="F72" s="434"/>
      <c r="G72" s="453"/>
      <c r="H72" s="454"/>
      <c r="I72" s="455"/>
      <c r="J72" s="260"/>
      <c r="K72" s="259"/>
      <c r="L72" s="232"/>
      <c r="M72" s="261"/>
      <c r="N72" s="252"/>
      <c r="V72" s="45"/>
    </row>
    <row r="73" spans="1:22" ht="13.5" thickBot="1">
      <c r="A73" s="431"/>
      <c r="B73" s="262"/>
      <c r="C73" s="262"/>
      <c r="D73" s="263"/>
      <c r="E73" s="264" t="s">
        <v>4</v>
      </c>
      <c r="F73" s="265"/>
      <c r="G73" s="476"/>
      <c r="H73" s="477"/>
      <c r="I73" s="478"/>
      <c r="J73" s="244"/>
      <c r="K73" s="266"/>
      <c r="L73" s="266"/>
      <c r="M73" s="267"/>
      <c r="N73" s="252"/>
      <c r="V73" s="45"/>
    </row>
    <row r="74" spans="1:22" ht="24" customHeight="1" thickBot="1">
      <c r="A74" s="430">
        <f t="shared" ref="A74" si="11">A70+1</f>
        <v>15</v>
      </c>
      <c r="B74" s="193" t="s">
        <v>336</v>
      </c>
      <c r="C74" s="193" t="s">
        <v>338</v>
      </c>
      <c r="D74" s="193" t="s">
        <v>24</v>
      </c>
      <c r="E74" s="447" t="s">
        <v>340</v>
      </c>
      <c r="F74" s="447"/>
      <c r="G74" s="447" t="s">
        <v>332</v>
      </c>
      <c r="H74" s="452"/>
      <c r="I74" s="203"/>
      <c r="J74" s="268"/>
      <c r="K74" s="268"/>
      <c r="L74" s="268"/>
      <c r="M74" s="269"/>
      <c r="N74" s="252"/>
      <c r="V74" s="45"/>
    </row>
    <row r="75" spans="1:22" ht="13.5" thickBot="1">
      <c r="A75" s="430"/>
      <c r="B75" s="253"/>
      <c r="C75" s="253"/>
      <c r="D75" s="254"/>
      <c r="E75" s="255"/>
      <c r="F75" s="256"/>
      <c r="G75" s="473"/>
      <c r="H75" s="474"/>
      <c r="I75" s="475"/>
      <c r="J75" s="257"/>
      <c r="K75" s="258"/>
      <c r="L75" s="259"/>
      <c r="M75" s="171"/>
      <c r="N75" s="252"/>
      <c r="V75" s="45"/>
    </row>
    <row r="76" spans="1:22" ht="23.25" thickBot="1">
      <c r="A76" s="430"/>
      <c r="B76" s="194" t="s">
        <v>337</v>
      </c>
      <c r="C76" s="194" t="s">
        <v>339</v>
      </c>
      <c r="D76" s="194" t="s">
        <v>23</v>
      </c>
      <c r="E76" s="434" t="s">
        <v>341</v>
      </c>
      <c r="F76" s="434"/>
      <c r="G76" s="453"/>
      <c r="H76" s="454"/>
      <c r="I76" s="455"/>
      <c r="J76" s="260"/>
      <c r="K76" s="259"/>
      <c r="L76" s="232"/>
      <c r="M76" s="261"/>
      <c r="N76" s="252"/>
      <c r="V76" s="45"/>
    </row>
    <row r="77" spans="1:22" ht="13.5" thickBot="1">
      <c r="A77" s="431"/>
      <c r="B77" s="262"/>
      <c r="C77" s="262"/>
      <c r="D77" s="263"/>
      <c r="E77" s="264" t="s">
        <v>4</v>
      </c>
      <c r="F77" s="265"/>
      <c r="G77" s="476"/>
      <c r="H77" s="477"/>
      <c r="I77" s="478"/>
      <c r="J77" s="244"/>
      <c r="K77" s="266"/>
      <c r="L77" s="266"/>
      <c r="M77" s="267"/>
      <c r="N77" s="252"/>
      <c r="V77" s="45"/>
    </row>
    <row r="78" spans="1:22" ht="24" customHeight="1" thickBot="1">
      <c r="A78" s="430">
        <f t="shared" ref="A78" si="12">A74+1</f>
        <v>16</v>
      </c>
      <c r="B78" s="193" t="s">
        <v>336</v>
      </c>
      <c r="C78" s="193" t="s">
        <v>338</v>
      </c>
      <c r="D78" s="193" t="s">
        <v>24</v>
      </c>
      <c r="E78" s="447" t="s">
        <v>340</v>
      </c>
      <c r="F78" s="447"/>
      <c r="G78" s="447" t="s">
        <v>332</v>
      </c>
      <c r="H78" s="452"/>
      <c r="I78" s="203"/>
      <c r="J78" s="268"/>
      <c r="K78" s="268"/>
      <c r="L78" s="268"/>
      <c r="M78" s="269"/>
      <c r="N78" s="252"/>
      <c r="V78" s="45"/>
    </row>
    <row r="79" spans="1:22" ht="13.5" thickBot="1">
      <c r="A79" s="430"/>
      <c r="B79" s="253"/>
      <c r="C79" s="253"/>
      <c r="D79" s="254"/>
      <c r="E79" s="255"/>
      <c r="F79" s="256"/>
      <c r="G79" s="473"/>
      <c r="H79" s="474"/>
      <c r="I79" s="475"/>
      <c r="J79" s="257"/>
      <c r="K79" s="258"/>
      <c r="L79" s="259"/>
      <c r="M79" s="171"/>
      <c r="N79" s="252"/>
      <c r="V79" s="45"/>
    </row>
    <row r="80" spans="1:22" ht="23.25" thickBot="1">
      <c r="A80" s="430"/>
      <c r="B80" s="194" t="s">
        <v>337</v>
      </c>
      <c r="C80" s="194" t="s">
        <v>339</v>
      </c>
      <c r="D80" s="194" t="s">
        <v>23</v>
      </c>
      <c r="E80" s="434" t="s">
        <v>341</v>
      </c>
      <c r="F80" s="434"/>
      <c r="G80" s="453"/>
      <c r="H80" s="454"/>
      <c r="I80" s="455"/>
      <c r="J80" s="260"/>
      <c r="K80" s="259"/>
      <c r="L80" s="232"/>
      <c r="M80" s="261"/>
      <c r="N80" s="252"/>
      <c r="V80" s="45"/>
    </row>
    <row r="81" spans="1:22" ht="13.5" thickBot="1">
      <c r="A81" s="431"/>
      <c r="B81" s="262"/>
      <c r="C81" s="262"/>
      <c r="D81" s="263"/>
      <c r="E81" s="264" t="s">
        <v>4</v>
      </c>
      <c r="F81" s="265"/>
      <c r="G81" s="476"/>
      <c r="H81" s="477"/>
      <c r="I81" s="478"/>
      <c r="J81" s="244"/>
      <c r="K81" s="266"/>
      <c r="L81" s="266"/>
      <c r="M81" s="267"/>
      <c r="N81" s="252"/>
      <c r="V81" s="45"/>
    </row>
    <row r="82" spans="1:22" ht="24" customHeight="1" thickBot="1">
      <c r="A82" s="430">
        <f t="shared" ref="A82" si="13">A78+1</f>
        <v>17</v>
      </c>
      <c r="B82" s="193" t="s">
        <v>336</v>
      </c>
      <c r="C82" s="193" t="s">
        <v>338</v>
      </c>
      <c r="D82" s="193" t="s">
        <v>24</v>
      </c>
      <c r="E82" s="447" t="s">
        <v>340</v>
      </c>
      <c r="F82" s="447"/>
      <c r="G82" s="447" t="s">
        <v>332</v>
      </c>
      <c r="H82" s="452"/>
      <c r="I82" s="203"/>
      <c r="J82" s="268"/>
      <c r="K82" s="268"/>
      <c r="L82" s="268"/>
      <c r="M82" s="269"/>
      <c r="N82" s="252"/>
      <c r="V82" s="45"/>
    </row>
    <row r="83" spans="1:22" ht="13.5" thickBot="1">
      <c r="A83" s="430"/>
      <c r="B83" s="253"/>
      <c r="C83" s="253"/>
      <c r="D83" s="254"/>
      <c r="E83" s="255"/>
      <c r="F83" s="256"/>
      <c r="G83" s="473"/>
      <c r="H83" s="474"/>
      <c r="I83" s="475"/>
      <c r="J83" s="257"/>
      <c r="K83" s="258"/>
      <c r="L83" s="259"/>
      <c r="M83" s="171"/>
      <c r="N83" s="252"/>
      <c r="V83" s="45"/>
    </row>
    <row r="84" spans="1:22" ht="23.25" thickBot="1">
      <c r="A84" s="430"/>
      <c r="B84" s="194" t="s">
        <v>337</v>
      </c>
      <c r="C84" s="194" t="s">
        <v>339</v>
      </c>
      <c r="D84" s="194" t="s">
        <v>23</v>
      </c>
      <c r="E84" s="434" t="s">
        <v>341</v>
      </c>
      <c r="F84" s="434"/>
      <c r="G84" s="453"/>
      <c r="H84" s="454"/>
      <c r="I84" s="455"/>
      <c r="J84" s="260"/>
      <c r="K84" s="259"/>
      <c r="L84" s="232"/>
      <c r="M84" s="261"/>
      <c r="N84" s="252"/>
      <c r="V84" s="45"/>
    </row>
    <row r="85" spans="1:22" ht="13.5" thickBot="1">
      <c r="A85" s="431"/>
      <c r="B85" s="262"/>
      <c r="C85" s="262"/>
      <c r="D85" s="263"/>
      <c r="E85" s="264" t="s">
        <v>4</v>
      </c>
      <c r="F85" s="265"/>
      <c r="G85" s="476"/>
      <c r="H85" s="477"/>
      <c r="I85" s="478"/>
      <c r="J85" s="244"/>
      <c r="K85" s="266"/>
      <c r="L85" s="266"/>
      <c r="M85" s="267"/>
      <c r="N85" s="252"/>
      <c r="V85" s="45"/>
    </row>
    <row r="86" spans="1:22" ht="24" customHeight="1" thickBot="1">
      <c r="A86" s="430">
        <f t="shared" ref="A86" si="14">A82+1</f>
        <v>18</v>
      </c>
      <c r="B86" s="193" t="s">
        <v>336</v>
      </c>
      <c r="C86" s="193" t="s">
        <v>338</v>
      </c>
      <c r="D86" s="193" t="s">
        <v>24</v>
      </c>
      <c r="E86" s="447" t="s">
        <v>340</v>
      </c>
      <c r="F86" s="447"/>
      <c r="G86" s="447" t="s">
        <v>332</v>
      </c>
      <c r="H86" s="452"/>
      <c r="I86" s="203"/>
      <c r="J86" s="268"/>
      <c r="K86" s="268"/>
      <c r="L86" s="268"/>
      <c r="M86" s="269"/>
      <c r="N86" s="252"/>
      <c r="V86" s="45"/>
    </row>
    <row r="87" spans="1:22" ht="13.5" thickBot="1">
      <c r="A87" s="430"/>
      <c r="B87" s="253"/>
      <c r="C87" s="253"/>
      <c r="D87" s="254"/>
      <c r="E87" s="255"/>
      <c r="F87" s="256"/>
      <c r="G87" s="473"/>
      <c r="H87" s="474"/>
      <c r="I87" s="475"/>
      <c r="J87" s="257"/>
      <c r="K87" s="258"/>
      <c r="L87" s="259"/>
      <c r="M87" s="171"/>
      <c r="N87" s="252"/>
      <c r="V87" s="45"/>
    </row>
    <row r="88" spans="1:22" ht="23.25" thickBot="1">
      <c r="A88" s="430"/>
      <c r="B88" s="194" t="s">
        <v>337</v>
      </c>
      <c r="C88" s="194" t="s">
        <v>339</v>
      </c>
      <c r="D88" s="194" t="s">
        <v>23</v>
      </c>
      <c r="E88" s="434" t="s">
        <v>341</v>
      </c>
      <c r="F88" s="434"/>
      <c r="G88" s="453"/>
      <c r="H88" s="454"/>
      <c r="I88" s="455"/>
      <c r="J88" s="260"/>
      <c r="K88" s="259"/>
      <c r="L88" s="232"/>
      <c r="M88" s="261"/>
      <c r="N88" s="252"/>
      <c r="V88" s="45"/>
    </row>
    <row r="89" spans="1:22" ht="13.5" thickBot="1">
      <c r="A89" s="431"/>
      <c r="B89" s="262"/>
      <c r="C89" s="262"/>
      <c r="D89" s="263"/>
      <c r="E89" s="264" t="s">
        <v>4</v>
      </c>
      <c r="F89" s="265"/>
      <c r="G89" s="476"/>
      <c r="H89" s="477"/>
      <c r="I89" s="478"/>
      <c r="J89" s="244"/>
      <c r="K89" s="266"/>
      <c r="L89" s="266"/>
      <c r="M89" s="267"/>
      <c r="N89" s="252"/>
      <c r="V89" s="45"/>
    </row>
    <row r="90" spans="1:22" ht="24" customHeight="1" thickBot="1">
      <c r="A90" s="430">
        <f t="shared" ref="A90" si="15">A86+1</f>
        <v>19</v>
      </c>
      <c r="B90" s="193" t="s">
        <v>336</v>
      </c>
      <c r="C90" s="193" t="s">
        <v>338</v>
      </c>
      <c r="D90" s="193" t="s">
        <v>24</v>
      </c>
      <c r="E90" s="447" t="s">
        <v>340</v>
      </c>
      <c r="F90" s="447"/>
      <c r="G90" s="447" t="s">
        <v>332</v>
      </c>
      <c r="H90" s="452"/>
      <c r="I90" s="203"/>
      <c r="J90" s="268"/>
      <c r="K90" s="268"/>
      <c r="L90" s="268"/>
      <c r="M90" s="269"/>
      <c r="N90" s="252"/>
      <c r="V90" s="45"/>
    </row>
    <row r="91" spans="1:22" ht="13.5" thickBot="1">
      <c r="A91" s="430"/>
      <c r="B91" s="253"/>
      <c r="C91" s="253"/>
      <c r="D91" s="254"/>
      <c r="E91" s="255"/>
      <c r="F91" s="256"/>
      <c r="G91" s="473"/>
      <c r="H91" s="474"/>
      <c r="I91" s="475"/>
      <c r="J91" s="257"/>
      <c r="K91" s="258"/>
      <c r="L91" s="259"/>
      <c r="M91" s="171"/>
      <c r="N91" s="252"/>
      <c r="V91" s="45"/>
    </row>
    <row r="92" spans="1:22" ht="23.25" thickBot="1">
      <c r="A92" s="430"/>
      <c r="B92" s="194" t="s">
        <v>337</v>
      </c>
      <c r="C92" s="194" t="s">
        <v>339</v>
      </c>
      <c r="D92" s="194" t="s">
        <v>23</v>
      </c>
      <c r="E92" s="434" t="s">
        <v>341</v>
      </c>
      <c r="F92" s="434"/>
      <c r="G92" s="453"/>
      <c r="H92" s="454"/>
      <c r="I92" s="455"/>
      <c r="J92" s="260"/>
      <c r="K92" s="259"/>
      <c r="L92" s="232"/>
      <c r="M92" s="261"/>
      <c r="N92" s="252"/>
      <c r="V92" s="45"/>
    </row>
    <row r="93" spans="1:22" ht="13.5" thickBot="1">
      <c r="A93" s="431"/>
      <c r="B93" s="262"/>
      <c r="C93" s="262"/>
      <c r="D93" s="263"/>
      <c r="E93" s="264" t="s">
        <v>4</v>
      </c>
      <c r="F93" s="265"/>
      <c r="G93" s="476"/>
      <c r="H93" s="477"/>
      <c r="I93" s="478"/>
      <c r="J93" s="244"/>
      <c r="K93" s="266"/>
      <c r="L93" s="266"/>
      <c r="M93" s="267"/>
      <c r="N93" s="252"/>
      <c r="V93" s="45"/>
    </row>
    <row r="94" spans="1:22" ht="24" customHeight="1" thickBot="1">
      <c r="A94" s="430">
        <f t="shared" ref="A94" si="16">A90+1</f>
        <v>20</v>
      </c>
      <c r="B94" s="193" t="s">
        <v>336</v>
      </c>
      <c r="C94" s="193" t="s">
        <v>338</v>
      </c>
      <c r="D94" s="193" t="s">
        <v>24</v>
      </c>
      <c r="E94" s="447" t="s">
        <v>340</v>
      </c>
      <c r="F94" s="447"/>
      <c r="G94" s="447" t="s">
        <v>332</v>
      </c>
      <c r="H94" s="452"/>
      <c r="I94" s="203"/>
      <c r="J94" s="268"/>
      <c r="K94" s="268"/>
      <c r="L94" s="268"/>
      <c r="M94" s="269"/>
      <c r="N94" s="252"/>
      <c r="V94" s="45"/>
    </row>
    <row r="95" spans="1:22" ht="13.5" thickBot="1">
      <c r="A95" s="430"/>
      <c r="B95" s="253"/>
      <c r="C95" s="253"/>
      <c r="D95" s="254"/>
      <c r="E95" s="255"/>
      <c r="F95" s="256"/>
      <c r="G95" s="473"/>
      <c r="H95" s="474"/>
      <c r="I95" s="475"/>
      <c r="J95" s="257"/>
      <c r="K95" s="258"/>
      <c r="L95" s="259"/>
      <c r="M95" s="171"/>
      <c r="N95" s="252"/>
      <c r="V95" s="45"/>
    </row>
    <row r="96" spans="1:22" ht="23.25" thickBot="1">
      <c r="A96" s="430"/>
      <c r="B96" s="194" t="s">
        <v>337</v>
      </c>
      <c r="C96" s="194" t="s">
        <v>339</v>
      </c>
      <c r="D96" s="194" t="s">
        <v>23</v>
      </c>
      <c r="E96" s="434" t="s">
        <v>341</v>
      </c>
      <c r="F96" s="434"/>
      <c r="G96" s="453"/>
      <c r="H96" s="454"/>
      <c r="I96" s="455"/>
      <c r="J96" s="260"/>
      <c r="K96" s="259"/>
      <c r="L96" s="232"/>
      <c r="M96" s="261"/>
      <c r="N96" s="252"/>
      <c r="V96" s="45"/>
    </row>
    <row r="97" spans="1:22" ht="13.5" thickBot="1">
      <c r="A97" s="431"/>
      <c r="B97" s="262"/>
      <c r="C97" s="262"/>
      <c r="D97" s="263"/>
      <c r="E97" s="264" t="s">
        <v>4</v>
      </c>
      <c r="F97" s="265"/>
      <c r="G97" s="476"/>
      <c r="H97" s="477"/>
      <c r="I97" s="478"/>
      <c r="J97" s="244"/>
      <c r="K97" s="266"/>
      <c r="L97" s="266"/>
      <c r="M97" s="267"/>
      <c r="N97" s="252"/>
      <c r="V97" s="45"/>
    </row>
    <row r="98" spans="1:22" ht="24" customHeight="1" thickBot="1">
      <c r="A98" s="430">
        <f t="shared" ref="A98" si="17">A94+1</f>
        <v>21</v>
      </c>
      <c r="B98" s="193" t="s">
        <v>336</v>
      </c>
      <c r="C98" s="193" t="s">
        <v>338</v>
      </c>
      <c r="D98" s="193" t="s">
        <v>24</v>
      </c>
      <c r="E98" s="447" t="s">
        <v>340</v>
      </c>
      <c r="F98" s="447"/>
      <c r="G98" s="447" t="s">
        <v>332</v>
      </c>
      <c r="H98" s="452"/>
      <c r="I98" s="203"/>
      <c r="J98" s="268"/>
      <c r="K98" s="268"/>
      <c r="L98" s="268"/>
      <c r="M98" s="269"/>
      <c r="N98" s="252"/>
      <c r="V98" s="45"/>
    </row>
    <row r="99" spans="1:22" ht="13.5" thickBot="1">
      <c r="A99" s="430"/>
      <c r="B99" s="253"/>
      <c r="C99" s="253"/>
      <c r="D99" s="254"/>
      <c r="E99" s="255"/>
      <c r="F99" s="256"/>
      <c r="G99" s="473"/>
      <c r="H99" s="474"/>
      <c r="I99" s="475"/>
      <c r="J99" s="257"/>
      <c r="K99" s="258"/>
      <c r="L99" s="259"/>
      <c r="M99" s="171"/>
      <c r="N99" s="252"/>
      <c r="V99" s="45"/>
    </row>
    <row r="100" spans="1:22" ht="23.25" thickBot="1">
      <c r="A100" s="430"/>
      <c r="B100" s="194" t="s">
        <v>337</v>
      </c>
      <c r="C100" s="194" t="s">
        <v>339</v>
      </c>
      <c r="D100" s="194" t="s">
        <v>23</v>
      </c>
      <c r="E100" s="434" t="s">
        <v>341</v>
      </c>
      <c r="F100" s="434"/>
      <c r="G100" s="453"/>
      <c r="H100" s="454"/>
      <c r="I100" s="455"/>
      <c r="J100" s="260"/>
      <c r="K100" s="259"/>
      <c r="L100" s="232"/>
      <c r="M100" s="261"/>
      <c r="N100" s="252"/>
      <c r="V100" s="45"/>
    </row>
    <row r="101" spans="1:22" ht="13.5" thickBot="1">
      <c r="A101" s="431"/>
      <c r="B101" s="262"/>
      <c r="C101" s="262"/>
      <c r="D101" s="263"/>
      <c r="E101" s="264" t="s">
        <v>4</v>
      </c>
      <c r="F101" s="265"/>
      <c r="G101" s="476"/>
      <c r="H101" s="477"/>
      <c r="I101" s="478"/>
      <c r="J101" s="244"/>
      <c r="K101" s="266"/>
      <c r="L101" s="266"/>
      <c r="M101" s="267"/>
      <c r="N101" s="252"/>
      <c r="V101" s="45"/>
    </row>
    <row r="102" spans="1:22" ht="24" customHeight="1" thickBot="1">
      <c r="A102" s="430">
        <f t="shared" ref="A102" si="18">A98+1</f>
        <v>22</v>
      </c>
      <c r="B102" s="193" t="s">
        <v>336</v>
      </c>
      <c r="C102" s="193" t="s">
        <v>338</v>
      </c>
      <c r="D102" s="193" t="s">
        <v>24</v>
      </c>
      <c r="E102" s="447" t="s">
        <v>340</v>
      </c>
      <c r="F102" s="447"/>
      <c r="G102" s="447" t="s">
        <v>332</v>
      </c>
      <c r="H102" s="452"/>
      <c r="I102" s="203"/>
      <c r="J102" s="268"/>
      <c r="K102" s="268"/>
      <c r="L102" s="268"/>
      <c r="M102" s="269"/>
      <c r="N102" s="252"/>
      <c r="V102" s="45"/>
    </row>
    <row r="103" spans="1:22" ht="13.5" thickBot="1">
      <c r="A103" s="430"/>
      <c r="B103" s="253"/>
      <c r="C103" s="253"/>
      <c r="D103" s="254"/>
      <c r="E103" s="255"/>
      <c r="F103" s="256"/>
      <c r="G103" s="473"/>
      <c r="H103" s="474"/>
      <c r="I103" s="475"/>
      <c r="J103" s="257"/>
      <c r="K103" s="258"/>
      <c r="L103" s="259"/>
      <c r="M103" s="171"/>
      <c r="N103" s="252"/>
      <c r="V103" s="45"/>
    </row>
    <row r="104" spans="1:22" ht="23.25" thickBot="1">
      <c r="A104" s="430"/>
      <c r="B104" s="194" t="s">
        <v>337</v>
      </c>
      <c r="C104" s="194" t="s">
        <v>339</v>
      </c>
      <c r="D104" s="194" t="s">
        <v>23</v>
      </c>
      <c r="E104" s="434" t="s">
        <v>341</v>
      </c>
      <c r="F104" s="434"/>
      <c r="G104" s="453"/>
      <c r="H104" s="454"/>
      <c r="I104" s="455"/>
      <c r="J104" s="260"/>
      <c r="K104" s="259"/>
      <c r="L104" s="232"/>
      <c r="M104" s="261"/>
      <c r="N104" s="252"/>
      <c r="V104" s="45"/>
    </row>
    <row r="105" spans="1:22" ht="13.5" thickBot="1">
      <c r="A105" s="431"/>
      <c r="B105" s="262"/>
      <c r="C105" s="262"/>
      <c r="D105" s="263"/>
      <c r="E105" s="264" t="s">
        <v>4</v>
      </c>
      <c r="F105" s="265"/>
      <c r="G105" s="476"/>
      <c r="H105" s="477"/>
      <c r="I105" s="478"/>
      <c r="J105" s="244"/>
      <c r="K105" s="266"/>
      <c r="L105" s="266"/>
      <c r="M105" s="267"/>
      <c r="N105" s="252"/>
      <c r="V105" s="45"/>
    </row>
    <row r="106" spans="1:22" ht="24" customHeight="1" thickBot="1">
      <c r="A106" s="430">
        <f t="shared" ref="A106" si="19">A102+1</f>
        <v>23</v>
      </c>
      <c r="B106" s="193" t="s">
        <v>336</v>
      </c>
      <c r="C106" s="193" t="s">
        <v>338</v>
      </c>
      <c r="D106" s="193" t="s">
        <v>24</v>
      </c>
      <c r="E106" s="447" t="s">
        <v>340</v>
      </c>
      <c r="F106" s="447"/>
      <c r="G106" s="447" t="s">
        <v>332</v>
      </c>
      <c r="H106" s="452"/>
      <c r="I106" s="203"/>
      <c r="J106" s="268"/>
      <c r="K106" s="268"/>
      <c r="L106" s="268"/>
      <c r="M106" s="269"/>
      <c r="N106" s="252"/>
      <c r="V106" s="45"/>
    </row>
    <row r="107" spans="1:22" ht="13.5" thickBot="1">
      <c r="A107" s="430"/>
      <c r="B107" s="253"/>
      <c r="C107" s="253"/>
      <c r="D107" s="254"/>
      <c r="E107" s="255"/>
      <c r="F107" s="256"/>
      <c r="G107" s="473"/>
      <c r="H107" s="474"/>
      <c r="I107" s="475"/>
      <c r="J107" s="257"/>
      <c r="K107" s="258"/>
      <c r="L107" s="259"/>
      <c r="M107" s="171"/>
      <c r="N107" s="252"/>
      <c r="V107" s="45"/>
    </row>
    <row r="108" spans="1:22" ht="23.25" thickBot="1">
      <c r="A108" s="430"/>
      <c r="B108" s="194" t="s">
        <v>337</v>
      </c>
      <c r="C108" s="194" t="s">
        <v>339</v>
      </c>
      <c r="D108" s="194" t="s">
        <v>23</v>
      </c>
      <c r="E108" s="434" t="s">
        <v>341</v>
      </c>
      <c r="F108" s="434"/>
      <c r="G108" s="453"/>
      <c r="H108" s="454"/>
      <c r="I108" s="455"/>
      <c r="J108" s="260"/>
      <c r="K108" s="259"/>
      <c r="L108" s="232"/>
      <c r="M108" s="261"/>
      <c r="N108" s="252"/>
      <c r="V108" s="45"/>
    </row>
    <row r="109" spans="1:22" ht="13.5" thickBot="1">
      <c r="A109" s="431"/>
      <c r="B109" s="262"/>
      <c r="C109" s="262"/>
      <c r="D109" s="263"/>
      <c r="E109" s="264" t="s">
        <v>4</v>
      </c>
      <c r="F109" s="265"/>
      <c r="G109" s="476"/>
      <c r="H109" s="477"/>
      <c r="I109" s="478"/>
      <c r="J109" s="244"/>
      <c r="K109" s="266"/>
      <c r="L109" s="266"/>
      <c r="M109" s="267"/>
      <c r="N109" s="252"/>
      <c r="V109" s="45"/>
    </row>
    <row r="110" spans="1:22" ht="24" customHeight="1" thickBot="1">
      <c r="A110" s="430">
        <f t="shared" ref="A110" si="20">A106+1</f>
        <v>24</v>
      </c>
      <c r="B110" s="193" t="s">
        <v>336</v>
      </c>
      <c r="C110" s="193" t="s">
        <v>338</v>
      </c>
      <c r="D110" s="193" t="s">
        <v>24</v>
      </c>
      <c r="E110" s="447" t="s">
        <v>340</v>
      </c>
      <c r="F110" s="447"/>
      <c r="G110" s="447" t="s">
        <v>332</v>
      </c>
      <c r="H110" s="452"/>
      <c r="I110" s="203"/>
      <c r="J110" s="268"/>
      <c r="K110" s="268"/>
      <c r="L110" s="268"/>
      <c r="M110" s="269"/>
      <c r="N110" s="252"/>
      <c r="V110" s="45"/>
    </row>
    <row r="111" spans="1:22" ht="13.5" thickBot="1">
      <c r="A111" s="430"/>
      <c r="B111" s="253"/>
      <c r="C111" s="253"/>
      <c r="D111" s="254"/>
      <c r="E111" s="255"/>
      <c r="F111" s="256"/>
      <c r="G111" s="473"/>
      <c r="H111" s="474"/>
      <c r="I111" s="475"/>
      <c r="J111" s="257"/>
      <c r="K111" s="258"/>
      <c r="L111" s="259"/>
      <c r="M111" s="171"/>
      <c r="N111" s="252"/>
      <c r="V111" s="45"/>
    </row>
    <row r="112" spans="1:22" ht="23.25" thickBot="1">
      <c r="A112" s="430"/>
      <c r="B112" s="194" t="s">
        <v>337</v>
      </c>
      <c r="C112" s="194" t="s">
        <v>339</v>
      </c>
      <c r="D112" s="194" t="s">
        <v>23</v>
      </c>
      <c r="E112" s="434" t="s">
        <v>341</v>
      </c>
      <c r="F112" s="434"/>
      <c r="G112" s="453"/>
      <c r="H112" s="454"/>
      <c r="I112" s="455"/>
      <c r="J112" s="260"/>
      <c r="K112" s="259"/>
      <c r="L112" s="232"/>
      <c r="M112" s="261"/>
      <c r="N112" s="252"/>
      <c r="V112" s="45"/>
    </row>
    <row r="113" spans="1:22" ht="13.5" thickBot="1">
      <c r="A113" s="431"/>
      <c r="B113" s="262"/>
      <c r="C113" s="262"/>
      <c r="D113" s="263"/>
      <c r="E113" s="264" t="s">
        <v>4</v>
      </c>
      <c r="F113" s="265"/>
      <c r="G113" s="476"/>
      <c r="H113" s="477"/>
      <c r="I113" s="478"/>
      <c r="J113" s="244"/>
      <c r="K113" s="266"/>
      <c r="L113" s="266"/>
      <c r="M113" s="267"/>
      <c r="N113" s="252"/>
      <c r="V113" s="45"/>
    </row>
    <row r="114" spans="1:22" ht="24" customHeight="1" thickBot="1">
      <c r="A114" s="430">
        <f t="shared" ref="A114" si="21">A110+1</f>
        <v>25</v>
      </c>
      <c r="B114" s="193" t="s">
        <v>336</v>
      </c>
      <c r="C114" s="193" t="s">
        <v>338</v>
      </c>
      <c r="D114" s="193" t="s">
        <v>24</v>
      </c>
      <c r="E114" s="447" t="s">
        <v>340</v>
      </c>
      <c r="F114" s="447"/>
      <c r="G114" s="447" t="s">
        <v>332</v>
      </c>
      <c r="H114" s="452"/>
      <c r="I114" s="203"/>
      <c r="J114" s="268"/>
      <c r="K114" s="268"/>
      <c r="L114" s="268"/>
      <c r="M114" s="269"/>
      <c r="N114" s="252"/>
      <c r="V114" s="45"/>
    </row>
    <row r="115" spans="1:22" ht="13.5" thickBot="1">
      <c r="A115" s="430"/>
      <c r="B115" s="253"/>
      <c r="C115" s="253"/>
      <c r="D115" s="254"/>
      <c r="E115" s="255"/>
      <c r="F115" s="256"/>
      <c r="G115" s="473"/>
      <c r="H115" s="474"/>
      <c r="I115" s="475"/>
      <c r="J115" s="257"/>
      <c r="K115" s="258"/>
      <c r="L115" s="259"/>
      <c r="M115" s="171"/>
      <c r="N115" s="252"/>
      <c r="V115" s="45"/>
    </row>
    <row r="116" spans="1:22" ht="23.25" thickBot="1">
      <c r="A116" s="430"/>
      <c r="B116" s="194" t="s">
        <v>337</v>
      </c>
      <c r="C116" s="194" t="s">
        <v>339</v>
      </c>
      <c r="D116" s="194" t="s">
        <v>23</v>
      </c>
      <c r="E116" s="434" t="s">
        <v>341</v>
      </c>
      <c r="F116" s="434"/>
      <c r="G116" s="453"/>
      <c r="H116" s="454"/>
      <c r="I116" s="455"/>
      <c r="J116" s="260"/>
      <c r="K116" s="259"/>
      <c r="L116" s="232"/>
      <c r="M116" s="261"/>
      <c r="N116" s="252"/>
      <c r="V116" s="45"/>
    </row>
    <row r="117" spans="1:22" ht="13.5" thickBot="1">
      <c r="A117" s="431"/>
      <c r="B117" s="262"/>
      <c r="C117" s="262"/>
      <c r="D117" s="263"/>
      <c r="E117" s="264" t="s">
        <v>4</v>
      </c>
      <c r="F117" s="265"/>
      <c r="G117" s="476"/>
      <c r="H117" s="477"/>
      <c r="I117" s="478"/>
      <c r="J117" s="244"/>
      <c r="K117" s="266"/>
      <c r="L117" s="266"/>
      <c r="M117" s="267"/>
      <c r="N117" s="252"/>
      <c r="V117" s="45"/>
    </row>
    <row r="118" spans="1:22" ht="24" customHeight="1" thickBot="1">
      <c r="A118" s="430">
        <f t="shared" ref="A118" si="22">A114+1</f>
        <v>26</v>
      </c>
      <c r="B118" s="193" t="s">
        <v>336</v>
      </c>
      <c r="C118" s="193" t="s">
        <v>338</v>
      </c>
      <c r="D118" s="193" t="s">
        <v>24</v>
      </c>
      <c r="E118" s="447" t="s">
        <v>340</v>
      </c>
      <c r="F118" s="447"/>
      <c r="G118" s="447" t="s">
        <v>332</v>
      </c>
      <c r="H118" s="452"/>
      <c r="I118" s="203"/>
      <c r="J118" s="268"/>
      <c r="K118" s="268"/>
      <c r="L118" s="268"/>
      <c r="M118" s="269"/>
      <c r="N118" s="252"/>
      <c r="V118" s="45"/>
    </row>
    <row r="119" spans="1:22" ht="13.5" thickBot="1">
      <c r="A119" s="430"/>
      <c r="B119" s="253"/>
      <c r="C119" s="253"/>
      <c r="D119" s="254"/>
      <c r="E119" s="255"/>
      <c r="F119" s="256"/>
      <c r="G119" s="473"/>
      <c r="H119" s="474"/>
      <c r="I119" s="475"/>
      <c r="J119" s="257"/>
      <c r="K119" s="258"/>
      <c r="L119" s="259"/>
      <c r="M119" s="171"/>
      <c r="N119" s="252"/>
      <c r="V119" s="45"/>
    </row>
    <row r="120" spans="1:22" ht="23.25" thickBot="1">
      <c r="A120" s="430"/>
      <c r="B120" s="194" t="s">
        <v>337</v>
      </c>
      <c r="C120" s="194" t="s">
        <v>339</v>
      </c>
      <c r="D120" s="194" t="s">
        <v>23</v>
      </c>
      <c r="E120" s="434" t="s">
        <v>341</v>
      </c>
      <c r="F120" s="434"/>
      <c r="G120" s="453"/>
      <c r="H120" s="454"/>
      <c r="I120" s="455"/>
      <c r="J120" s="260"/>
      <c r="K120" s="259"/>
      <c r="L120" s="232"/>
      <c r="M120" s="261"/>
      <c r="N120" s="252"/>
      <c r="V120" s="45"/>
    </row>
    <row r="121" spans="1:22" ht="13.5" thickBot="1">
      <c r="A121" s="431"/>
      <c r="B121" s="262"/>
      <c r="C121" s="262"/>
      <c r="D121" s="263"/>
      <c r="E121" s="264" t="s">
        <v>4</v>
      </c>
      <c r="F121" s="265"/>
      <c r="G121" s="476"/>
      <c r="H121" s="477"/>
      <c r="I121" s="478"/>
      <c r="J121" s="244"/>
      <c r="K121" s="266"/>
      <c r="L121" s="266"/>
      <c r="M121" s="267"/>
      <c r="N121" s="252"/>
      <c r="V121" s="45"/>
    </row>
    <row r="122" spans="1:22" ht="24" customHeight="1" thickBot="1">
      <c r="A122" s="430">
        <f t="shared" ref="A122" si="23">A118+1</f>
        <v>27</v>
      </c>
      <c r="B122" s="193" t="s">
        <v>336</v>
      </c>
      <c r="C122" s="193" t="s">
        <v>338</v>
      </c>
      <c r="D122" s="193" t="s">
        <v>24</v>
      </c>
      <c r="E122" s="447" t="s">
        <v>340</v>
      </c>
      <c r="F122" s="447"/>
      <c r="G122" s="447" t="s">
        <v>332</v>
      </c>
      <c r="H122" s="452"/>
      <c r="I122" s="203"/>
      <c r="J122" s="268"/>
      <c r="K122" s="268"/>
      <c r="L122" s="268"/>
      <c r="M122" s="269"/>
      <c r="N122" s="252"/>
      <c r="V122" s="45"/>
    </row>
    <row r="123" spans="1:22" ht="13.5" thickBot="1">
      <c r="A123" s="430"/>
      <c r="B123" s="253"/>
      <c r="C123" s="253"/>
      <c r="D123" s="254"/>
      <c r="E123" s="255"/>
      <c r="F123" s="256"/>
      <c r="G123" s="473"/>
      <c r="H123" s="474"/>
      <c r="I123" s="475"/>
      <c r="J123" s="257"/>
      <c r="K123" s="258"/>
      <c r="L123" s="259"/>
      <c r="M123" s="171"/>
      <c r="N123" s="252"/>
      <c r="V123" s="45"/>
    </row>
    <row r="124" spans="1:22" ht="23.25" thickBot="1">
      <c r="A124" s="430"/>
      <c r="B124" s="194" t="s">
        <v>337</v>
      </c>
      <c r="C124" s="194" t="s">
        <v>339</v>
      </c>
      <c r="D124" s="194" t="s">
        <v>23</v>
      </c>
      <c r="E124" s="434" t="s">
        <v>341</v>
      </c>
      <c r="F124" s="434"/>
      <c r="G124" s="453"/>
      <c r="H124" s="454"/>
      <c r="I124" s="455"/>
      <c r="J124" s="260"/>
      <c r="K124" s="259"/>
      <c r="L124" s="232"/>
      <c r="M124" s="261"/>
      <c r="N124" s="252"/>
      <c r="V124" s="45"/>
    </row>
    <row r="125" spans="1:22" ht="13.5" thickBot="1">
      <c r="A125" s="431"/>
      <c r="B125" s="262"/>
      <c r="C125" s="262"/>
      <c r="D125" s="263"/>
      <c r="E125" s="264" t="s">
        <v>4</v>
      </c>
      <c r="F125" s="265"/>
      <c r="G125" s="476"/>
      <c r="H125" s="477"/>
      <c r="I125" s="478"/>
      <c r="J125" s="244"/>
      <c r="K125" s="266"/>
      <c r="L125" s="266"/>
      <c r="M125" s="267"/>
      <c r="N125" s="252"/>
      <c r="V125" s="45"/>
    </row>
    <row r="126" spans="1:22" ht="24" customHeight="1" thickBot="1">
      <c r="A126" s="430">
        <f t="shared" ref="A126" si="24">A122+1</f>
        <v>28</v>
      </c>
      <c r="B126" s="193" t="s">
        <v>336</v>
      </c>
      <c r="C126" s="193" t="s">
        <v>338</v>
      </c>
      <c r="D126" s="193" t="s">
        <v>24</v>
      </c>
      <c r="E126" s="447" t="s">
        <v>340</v>
      </c>
      <c r="F126" s="447"/>
      <c r="G126" s="447" t="s">
        <v>332</v>
      </c>
      <c r="H126" s="452"/>
      <c r="I126" s="203"/>
      <c r="J126" s="268"/>
      <c r="K126" s="268"/>
      <c r="L126" s="268"/>
      <c r="M126" s="269"/>
      <c r="N126" s="252"/>
      <c r="V126" s="45"/>
    </row>
    <row r="127" spans="1:22" ht="13.5" thickBot="1">
      <c r="A127" s="430"/>
      <c r="B127" s="253"/>
      <c r="C127" s="253"/>
      <c r="D127" s="254"/>
      <c r="E127" s="255"/>
      <c r="F127" s="256"/>
      <c r="G127" s="473"/>
      <c r="H127" s="474"/>
      <c r="I127" s="475"/>
      <c r="J127" s="257"/>
      <c r="K127" s="258"/>
      <c r="L127" s="259"/>
      <c r="M127" s="171"/>
      <c r="N127" s="252"/>
      <c r="V127" s="45"/>
    </row>
    <row r="128" spans="1:22" ht="23.25" thickBot="1">
      <c r="A128" s="430"/>
      <c r="B128" s="194" t="s">
        <v>337</v>
      </c>
      <c r="C128" s="194" t="s">
        <v>339</v>
      </c>
      <c r="D128" s="194" t="s">
        <v>23</v>
      </c>
      <c r="E128" s="434" t="s">
        <v>341</v>
      </c>
      <c r="F128" s="434"/>
      <c r="G128" s="453"/>
      <c r="H128" s="454"/>
      <c r="I128" s="455"/>
      <c r="J128" s="260"/>
      <c r="K128" s="259"/>
      <c r="L128" s="232"/>
      <c r="M128" s="261"/>
      <c r="N128" s="252"/>
      <c r="V128" s="45"/>
    </row>
    <row r="129" spans="1:22" ht="13.5" thickBot="1">
      <c r="A129" s="431"/>
      <c r="B129" s="262"/>
      <c r="C129" s="262"/>
      <c r="D129" s="263"/>
      <c r="E129" s="264" t="s">
        <v>4</v>
      </c>
      <c r="F129" s="265"/>
      <c r="G129" s="476"/>
      <c r="H129" s="477"/>
      <c r="I129" s="478"/>
      <c r="J129" s="244"/>
      <c r="K129" s="266"/>
      <c r="L129" s="266"/>
      <c r="M129" s="267"/>
      <c r="N129" s="252"/>
      <c r="V129" s="45"/>
    </row>
    <row r="130" spans="1:22" ht="24" customHeight="1" thickBot="1">
      <c r="A130" s="430">
        <f t="shared" ref="A130" si="25">A126+1</f>
        <v>29</v>
      </c>
      <c r="B130" s="193" t="s">
        <v>336</v>
      </c>
      <c r="C130" s="193" t="s">
        <v>338</v>
      </c>
      <c r="D130" s="193" t="s">
        <v>24</v>
      </c>
      <c r="E130" s="447" t="s">
        <v>340</v>
      </c>
      <c r="F130" s="447"/>
      <c r="G130" s="447" t="s">
        <v>332</v>
      </c>
      <c r="H130" s="452"/>
      <c r="I130" s="203"/>
      <c r="J130" s="268"/>
      <c r="K130" s="268"/>
      <c r="L130" s="268"/>
      <c r="M130" s="269"/>
      <c r="N130" s="252"/>
      <c r="V130" s="45"/>
    </row>
    <row r="131" spans="1:22" ht="13.5" thickBot="1">
      <c r="A131" s="430"/>
      <c r="B131" s="253"/>
      <c r="C131" s="253"/>
      <c r="D131" s="254"/>
      <c r="E131" s="255"/>
      <c r="F131" s="256"/>
      <c r="G131" s="473"/>
      <c r="H131" s="474"/>
      <c r="I131" s="475"/>
      <c r="J131" s="257"/>
      <c r="K131" s="258"/>
      <c r="L131" s="259"/>
      <c r="M131" s="171"/>
      <c r="N131" s="252"/>
      <c r="V131" s="45"/>
    </row>
    <row r="132" spans="1:22" ht="23.25" thickBot="1">
      <c r="A132" s="430"/>
      <c r="B132" s="194" t="s">
        <v>337</v>
      </c>
      <c r="C132" s="194" t="s">
        <v>339</v>
      </c>
      <c r="D132" s="194" t="s">
        <v>23</v>
      </c>
      <c r="E132" s="434" t="s">
        <v>341</v>
      </c>
      <c r="F132" s="434"/>
      <c r="G132" s="453"/>
      <c r="H132" s="454"/>
      <c r="I132" s="455"/>
      <c r="J132" s="260"/>
      <c r="K132" s="259"/>
      <c r="L132" s="232"/>
      <c r="M132" s="261"/>
      <c r="N132" s="252"/>
      <c r="V132" s="45"/>
    </row>
    <row r="133" spans="1:22" ht="13.5" thickBot="1">
      <c r="A133" s="431"/>
      <c r="B133" s="262"/>
      <c r="C133" s="262"/>
      <c r="D133" s="263"/>
      <c r="E133" s="264" t="s">
        <v>4</v>
      </c>
      <c r="F133" s="265"/>
      <c r="G133" s="476"/>
      <c r="H133" s="477"/>
      <c r="I133" s="478"/>
      <c r="J133" s="244"/>
      <c r="K133" s="266"/>
      <c r="L133" s="266"/>
      <c r="M133" s="267"/>
      <c r="N133" s="252"/>
      <c r="V133" s="45"/>
    </row>
    <row r="134" spans="1:22" ht="24" customHeight="1" thickBot="1">
      <c r="A134" s="430">
        <f t="shared" ref="A134" si="26">A130+1</f>
        <v>30</v>
      </c>
      <c r="B134" s="193" t="s">
        <v>336</v>
      </c>
      <c r="C134" s="193" t="s">
        <v>338</v>
      </c>
      <c r="D134" s="193" t="s">
        <v>24</v>
      </c>
      <c r="E134" s="447" t="s">
        <v>340</v>
      </c>
      <c r="F134" s="447"/>
      <c r="G134" s="447" t="s">
        <v>332</v>
      </c>
      <c r="H134" s="452"/>
      <c r="I134" s="203"/>
      <c r="J134" s="268"/>
      <c r="K134" s="268"/>
      <c r="L134" s="268"/>
      <c r="M134" s="269"/>
      <c r="N134" s="252"/>
      <c r="V134" s="45"/>
    </row>
    <row r="135" spans="1:22" ht="13.5" thickBot="1">
      <c r="A135" s="430"/>
      <c r="B135" s="253"/>
      <c r="C135" s="253"/>
      <c r="D135" s="254"/>
      <c r="E135" s="255"/>
      <c r="F135" s="256"/>
      <c r="G135" s="473"/>
      <c r="H135" s="474"/>
      <c r="I135" s="475"/>
      <c r="J135" s="257"/>
      <c r="K135" s="258"/>
      <c r="L135" s="259"/>
      <c r="M135" s="171"/>
      <c r="N135" s="252"/>
      <c r="V135" s="45"/>
    </row>
    <row r="136" spans="1:22" ht="23.25" thickBot="1">
      <c r="A136" s="430"/>
      <c r="B136" s="194" t="s">
        <v>337</v>
      </c>
      <c r="C136" s="194" t="s">
        <v>339</v>
      </c>
      <c r="D136" s="194" t="s">
        <v>23</v>
      </c>
      <c r="E136" s="434" t="s">
        <v>341</v>
      </c>
      <c r="F136" s="434"/>
      <c r="G136" s="453"/>
      <c r="H136" s="454"/>
      <c r="I136" s="455"/>
      <c r="J136" s="260"/>
      <c r="K136" s="259"/>
      <c r="L136" s="232"/>
      <c r="M136" s="261"/>
      <c r="N136" s="252"/>
      <c r="V136" s="45"/>
    </row>
    <row r="137" spans="1:22" ht="13.5" thickBot="1">
      <c r="A137" s="431"/>
      <c r="B137" s="262"/>
      <c r="C137" s="262"/>
      <c r="D137" s="263"/>
      <c r="E137" s="264" t="s">
        <v>4</v>
      </c>
      <c r="F137" s="265"/>
      <c r="G137" s="476"/>
      <c r="H137" s="477"/>
      <c r="I137" s="478"/>
      <c r="J137" s="244"/>
      <c r="K137" s="266"/>
      <c r="L137" s="266"/>
      <c r="M137" s="267"/>
      <c r="N137" s="252"/>
      <c r="V137" s="45"/>
    </row>
    <row r="138" spans="1:22" ht="24" customHeight="1" thickBot="1">
      <c r="A138" s="430">
        <f t="shared" ref="A138" si="27">A134+1</f>
        <v>31</v>
      </c>
      <c r="B138" s="193" t="s">
        <v>336</v>
      </c>
      <c r="C138" s="193" t="s">
        <v>338</v>
      </c>
      <c r="D138" s="193" t="s">
        <v>24</v>
      </c>
      <c r="E138" s="447" t="s">
        <v>340</v>
      </c>
      <c r="F138" s="447"/>
      <c r="G138" s="447" t="s">
        <v>332</v>
      </c>
      <c r="H138" s="452"/>
      <c r="I138" s="203"/>
      <c r="J138" s="268"/>
      <c r="K138" s="268"/>
      <c r="L138" s="268"/>
      <c r="M138" s="269"/>
      <c r="N138" s="252"/>
      <c r="V138" s="45"/>
    </row>
    <row r="139" spans="1:22" ht="13.5" thickBot="1">
      <c r="A139" s="430"/>
      <c r="B139" s="253"/>
      <c r="C139" s="253"/>
      <c r="D139" s="254"/>
      <c r="E139" s="255"/>
      <c r="F139" s="256"/>
      <c r="G139" s="473"/>
      <c r="H139" s="474"/>
      <c r="I139" s="475"/>
      <c r="J139" s="257"/>
      <c r="K139" s="258"/>
      <c r="L139" s="259"/>
      <c r="M139" s="171"/>
      <c r="N139" s="252"/>
      <c r="V139" s="45"/>
    </row>
    <row r="140" spans="1:22" ht="23.25" thickBot="1">
      <c r="A140" s="430"/>
      <c r="B140" s="194" t="s">
        <v>337</v>
      </c>
      <c r="C140" s="194" t="s">
        <v>339</v>
      </c>
      <c r="D140" s="194" t="s">
        <v>23</v>
      </c>
      <c r="E140" s="434" t="s">
        <v>341</v>
      </c>
      <c r="F140" s="434"/>
      <c r="G140" s="453"/>
      <c r="H140" s="454"/>
      <c r="I140" s="455"/>
      <c r="J140" s="260"/>
      <c r="K140" s="259"/>
      <c r="L140" s="232"/>
      <c r="M140" s="261"/>
      <c r="N140" s="252"/>
      <c r="V140" s="45"/>
    </row>
    <row r="141" spans="1:22" ht="13.5" thickBot="1">
      <c r="A141" s="431"/>
      <c r="B141" s="262"/>
      <c r="C141" s="262"/>
      <c r="D141" s="263"/>
      <c r="E141" s="264" t="s">
        <v>4</v>
      </c>
      <c r="F141" s="265"/>
      <c r="G141" s="476"/>
      <c r="H141" s="477"/>
      <c r="I141" s="478"/>
      <c r="J141" s="244"/>
      <c r="K141" s="266"/>
      <c r="L141" s="266"/>
      <c r="M141" s="267"/>
      <c r="N141" s="252"/>
      <c r="V141" s="45"/>
    </row>
    <row r="142" spans="1:22" ht="24" customHeight="1" thickBot="1">
      <c r="A142" s="430">
        <f t="shared" ref="A142" si="28">A138+1</f>
        <v>32</v>
      </c>
      <c r="B142" s="193" t="s">
        <v>336</v>
      </c>
      <c r="C142" s="193" t="s">
        <v>338</v>
      </c>
      <c r="D142" s="193" t="s">
        <v>24</v>
      </c>
      <c r="E142" s="447" t="s">
        <v>340</v>
      </c>
      <c r="F142" s="447"/>
      <c r="G142" s="447" t="s">
        <v>332</v>
      </c>
      <c r="H142" s="452"/>
      <c r="I142" s="203"/>
      <c r="J142" s="268"/>
      <c r="K142" s="268"/>
      <c r="L142" s="268"/>
      <c r="M142" s="269"/>
      <c r="N142" s="252"/>
      <c r="V142" s="45"/>
    </row>
    <row r="143" spans="1:22" ht="13.5" thickBot="1">
      <c r="A143" s="430"/>
      <c r="B143" s="253"/>
      <c r="C143" s="253"/>
      <c r="D143" s="254"/>
      <c r="E143" s="255"/>
      <c r="F143" s="256"/>
      <c r="G143" s="473"/>
      <c r="H143" s="474"/>
      <c r="I143" s="475"/>
      <c r="J143" s="257"/>
      <c r="K143" s="258"/>
      <c r="L143" s="259"/>
      <c r="M143" s="171"/>
      <c r="N143" s="252"/>
      <c r="V143" s="45"/>
    </row>
    <row r="144" spans="1:22" ht="23.25" thickBot="1">
      <c r="A144" s="430"/>
      <c r="B144" s="194" t="s">
        <v>337</v>
      </c>
      <c r="C144" s="194" t="s">
        <v>339</v>
      </c>
      <c r="D144" s="194" t="s">
        <v>23</v>
      </c>
      <c r="E144" s="434" t="s">
        <v>341</v>
      </c>
      <c r="F144" s="434"/>
      <c r="G144" s="453"/>
      <c r="H144" s="454"/>
      <c r="I144" s="455"/>
      <c r="J144" s="260"/>
      <c r="K144" s="259"/>
      <c r="L144" s="232"/>
      <c r="M144" s="261"/>
      <c r="N144" s="252"/>
      <c r="V144" s="45"/>
    </row>
    <row r="145" spans="1:22" ht="13.5" thickBot="1">
      <c r="A145" s="431"/>
      <c r="B145" s="262"/>
      <c r="C145" s="262"/>
      <c r="D145" s="263"/>
      <c r="E145" s="264" t="s">
        <v>4</v>
      </c>
      <c r="F145" s="265"/>
      <c r="G145" s="476"/>
      <c r="H145" s="477"/>
      <c r="I145" s="478"/>
      <c r="J145" s="244"/>
      <c r="K145" s="266"/>
      <c r="L145" s="266"/>
      <c r="M145" s="267"/>
      <c r="N145" s="252"/>
      <c r="V145" s="45"/>
    </row>
    <row r="146" spans="1:22" ht="24" customHeight="1" thickBot="1">
      <c r="A146" s="430">
        <f t="shared" ref="A146" si="29">A142+1</f>
        <v>33</v>
      </c>
      <c r="B146" s="193" t="s">
        <v>336</v>
      </c>
      <c r="C146" s="193" t="s">
        <v>338</v>
      </c>
      <c r="D146" s="193" t="s">
        <v>24</v>
      </c>
      <c r="E146" s="447" t="s">
        <v>340</v>
      </c>
      <c r="F146" s="447"/>
      <c r="G146" s="447" t="s">
        <v>332</v>
      </c>
      <c r="H146" s="452"/>
      <c r="I146" s="203"/>
      <c r="J146" s="268"/>
      <c r="K146" s="268"/>
      <c r="L146" s="268"/>
      <c r="M146" s="269"/>
      <c r="N146" s="252"/>
      <c r="V146" s="45"/>
    </row>
    <row r="147" spans="1:22" ht="13.5" thickBot="1">
      <c r="A147" s="430"/>
      <c r="B147" s="253"/>
      <c r="C147" s="253"/>
      <c r="D147" s="254"/>
      <c r="E147" s="255"/>
      <c r="F147" s="256"/>
      <c r="G147" s="473"/>
      <c r="H147" s="474"/>
      <c r="I147" s="475"/>
      <c r="J147" s="257"/>
      <c r="K147" s="258"/>
      <c r="L147" s="259"/>
      <c r="M147" s="171"/>
      <c r="N147" s="252"/>
      <c r="V147" s="45"/>
    </row>
    <row r="148" spans="1:22" ht="23.25" thickBot="1">
      <c r="A148" s="430"/>
      <c r="B148" s="194" t="s">
        <v>337</v>
      </c>
      <c r="C148" s="194" t="s">
        <v>339</v>
      </c>
      <c r="D148" s="194" t="s">
        <v>23</v>
      </c>
      <c r="E148" s="434" t="s">
        <v>341</v>
      </c>
      <c r="F148" s="434"/>
      <c r="G148" s="453"/>
      <c r="H148" s="454"/>
      <c r="I148" s="455"/>
      <c r="J148" s="260"/>
      <c r="K148" s="259"/>
      <c r="L148" s="232"/>
      <c r="M148" s="261"/>
      <c r="N148" s="252"/>
      <c r="V148" s="45"/>
    </row>
    <row r="149" spans="1:22" ht="13.5" thickBot="1">
      <c r="A149" s="431"/>
      <c r="B149" s="262"/>
      <c r="C149" s="262"/>
      <c r="D149" s="263"/>
      <c r="E149" s="264" t="s">
        <v>4</v>
      </c>
      <c r="F149" s="265"/>
      <c r="G149" s="476"/>
      <c r="H149" s="477"/>
      <c r="I149" s="478"/>
      <c r="J149" s="244"/>
      <c r="K149" s="266"/>
      <c r="L149" s="266"/>
      <c r="M149" s="267"/>
      <c r="N149" s="252"/>
      <c r="V149" s="45"/>
    </row>
    <row r="150" spans="1:22" ht="24" customHeight="1" thickBot="1">
      <c r="A150" s="430">
        <f t="shared" ref="A150" si="30">A146+1</f>
        <v>34</v>
      </c>
      <c r="B150" s="193" t="s">
        <v>336</v>
      </c>
      <c r="C150" s="193" t="s">
        <v>338</v>
      </c>
      <c r="D150" s="193" t="s">
        <v>24</v>
      </c>
      <c r="E150" s="447" t="s">
        <v>340</v>
      </c>
      <c r="F150" s="447"/>
      <c r="G150" s="447" t="s">
        <v>332</v>
      </c>
      <c r="H150" s="452"/>
      <c r="I150" s="203"/>
      <c r="J150" s="268"/>
      <c r="K150" s="268"/>
      <c r="L150" s="268"/>
      <c r="M150" s="269"/>
      <c r="N150" s="252"/>
      <c r="V150" s="45"/>
    </row>
    <row r="151" spans="1:22" ht="13.5" thickBot="1">
      <c r="A151" s="430"/>
      <c r="B151" s="253"/>
      <c r="C151" s="253"/>
      <c r="D151" s="254"/>
      <c r="E151" s="255"/>
      <c r="F151" s="256"/>
      <c r="G151" s="473"/>
      <c r="H151" s="474"/>
      <c r="I151" s="475"/>
      <c r="J151" s="257"/>
      <c r="K151" s="258"/>
      <c r="L151" s="259"/>
      <c r="M151" s="171"/>
      <c r="N151" s="252"/>
      <c r="V151" s="45"/>
    </row>
    <row r="152" spans="1:22" ht="23.25" thickBot="1">
      <c r="A152" s="430"/>
      <c r="B152" s="194" t="s">
        <v>337</v>
      </c>
      <c r="C152" s="194" t="s">
        <v>339</v>
      </c>
      <c r="D152" s="194" t="s">
        <v>23</v>
      </c>
      <c r="E152" s="434" t="s">
        <v>341</v>
      </c>
      <c r="F152" s="434"/>
      <c r="G152" s="453"/>
      <c r="H152" s="454"/>
      <c r="I152" s="455"/>
      <c r="J152" s="260"/>
      <c r="K152" s="259"/>
      <c r="L152" s="232"/>
      <c r="M152" s="261"/>
      <c r="N152" s="252"/>
      <c r="V152" s="45"/>
    </row>
    <row r="153" spans="1:22" ht="13.5" thickBot="1">
      <c r="A153" s="431"/>
      <c r="B153" s="262"/>
      <c r="C153" s="262"/>
      <c r="D153" s="263"/>
      <c r="E153" s="264" t="s">
        <v>4</v>
      </c>
      <c r="F153" s="265"/>
      <c r="G153" s="476"/>
      <c r="H153" s="477"/>
      <c r="I153" s="478"/>
      <c r="J153" s="244"/>
      <c r="K153" s="266"/>
      <c r="L153" s="266"/>
      <c r="M153" s="267"/>
      <c r="N153" s="252"/>
      <c r="V153" s="45"/>
    </row>
    <row r="154" spans="1:22" ht="24" customHeight="1" thickBot="1">
      <c r="A154" s="430">
        <f t="shared" ref="A154" si="31">A150+1</f>
        <v>35</v>
      </c>
      <c r="B154" s="193" t="s">
        <v>336</v>
      </c>
      <c r="C154" s="193" t="s">
        <v>338</v>
      </c>
      <c r="D154" s="193" t="s">
        <v>24</v>
      </c>
      <c r="E154" s="447" t="s">
        <v>340</v>
      </c>
      <c r="F154" s="447"/>
      <c r="G154" s="447" t="s">
        <v>332</v>
      </c>
      <c r="H154" s="452"/>
      <c r="I154" s="203"/>
      <c r="J154" s="268"/>
      <c r="K154" s="268"/>
      <c r="L154" s="268"/>
      <c r="M154" s="269"/>
      <c r="N154" s="252"/>
      <c r="V154" s="45"/>
    </row>
    <row r="155" spans="1:22" ht="13.5" thickBot="1">
      <c r="A155" s="430"/>
      <c r="B155" s="253"/>
      <c r="C155" s="253"/>
      <c r="D155" s="254"/>
      <c r="E155" s="255"/>
      <c r="F155" s="256"/>
      <c r="G155" s="473"/>
      <c r="H155" s="474"/>
      <c r="I155" s="475"/>
      <c r="J155" s="257"/>
      <c r="K155" s="258"/>
      <c r="L155" s="259"/>
      <c r="M155" s="171"/>
      <c r="N155" s="252"/>
      <c r="V155" s="45"/>
    </row>
    <row r="156" spans="1:22" ht="23.25" thickBot="1">
      <c r="A156" s="430"/>
      <c r="B156" s="194" t="s">
        <v>337</v>
      </c>
      <c r="C156" s="194" t="s">
        <v>339</v>
      </c>
      <c r="D156" s="194" t="s">
        <v>23</v>
      </c>
      <c r="E156" s="434" t="s">
        <v>341</v>
      </c>
      <c r="F156" s="434"/>
      <c r="G156" s="453"/>
      <c r="H156" s="454"/>
      <c r="I156" s="455"/>
      <c r="J156" s="260"/>
      <c r="K156" s="259"/>
      <c r="L156" s="232"/>
      <c r="M156" s="261"/>
      <c r="N156" s="252"/>
      <c r="V156" s="45"/>
    </row>
    <row r="157" spans="1:22" ht="13.5" thickBot="1">
      <c r="A157" s="431"/>
      <c r="B157" s="262"/>
      <c r="C157" s="262"/>
      <c r="D157" s="263"/>
      <c r="E157" s="264" t="s">
        <v>4</v>
      </c>
      <c r="F157" s="265"/>
      <c r="G157" s="476"/>
      <c r="H157" s="477"/>
      <c r="I157" s="478"/>
      <c r="J157" s="244"/>
      <c r="K157" s="266"/>
      <c r="L157" s="266"/>
      <c r="M157" s="267"/>
      <c r="N157" s="252"/>
      <c r="V157" s="45"/>
    </row>
    <row r="158" spans="1:22" ht="24" customHeight="1" thickBot="1">
      <c r="A158" s="430">
        <f t="shared" ref="A158" si="32">A154+1</f>
        <v>36</v>
      </c>
      <c r="B158" s="193" t="s">
        <v>336</v>
      </c>
      <c r="C158" s="193" t="s">
        <v>338</v>
      </c>
      <c r="D158" s="193" t="s">
        <v>24</v>
      </c>
      <c r="E158" s="447" t="s">
        <v>340</v>
      </c>
      <c r="F158" s="447"/>
      <c r="G158" s="447" t="s">
        <v>332</v>
      </c>
      <c r="H158" s="452"/>
      <c r="I158" s="203"/>
      <c r="J158" s="268"/>
      <c r="K158" s="268"/>
      <c r="L158" s="268"/>
      <c r="M158" s="269"/>
      <c r="N158" s="252"/>
      <c r="V158" s="45"/>
    </row>
    <row r="159" spans="1:22" ht="13.5" thickBot="1">
      <c r="A159" s="430"/>
      <c r="B159" s="253"/>
      <c r="C159" s="253"/>
      <c r="D159" s="254"/>
      <c r="E159" s="255"/>
      <c r="F159" s="256"/>
      <c r="G159" s="473"/>
      <c r="H159" s="474"/>
      <c r="I159" s="475"/>
      <c r="J159" s="257"/>
      <c r="K159" s="258"/>
      <c r="L159" s="259"/>
      <c r="M159" s="171"/>
      <c r="N159" s="252"/>
      <c r="V159" s="45"/>
    </row>
    <row r="160" spans="1:22" ht="23.25" thickBot="1">
      <c r="A160" s="430"/>
      <c r="B160" s="194" t="s">
        <v>337</v>
      </c>
      <c r="C160" s="194" t="s">
        <v>339</v>
      </c>
      <c r="D160" s="194" t="s">
        <v>23</v>
      </c>
      <c r="E160" s="434" t="s">
        <v>341</v>
      </c>
      <c r="F160" s="434"/>
      <c r="G160" s="453"/>
      <c r="H160" s="454"/>
      <c r="I160" s="455"/>
      <c r="J160" s="260"/>
      <c r="K160" s="259"/>
      <c r="L160" s="232"/>
      <c r="M160" s="261"/>
      <c r="N160" s="252"/>
      <c r="V160" s="45"/>
    </row>
    <row r="161" spans="1:22" ht="13.5" thickBot="1">
      <c r="A161" s="431"/>
      <c r="B161" s="262"/>
      <c r="C161" s="262"/>
      <c r="D161" s="263"/>
      <c r="E161" s="264" t="s">
        <v>4</v>
      </c>
      <c r="F161" s="265"/>
      <c r="G161" s="476"/>
      <c r="H161" s="477"/>
      <c r="I161" s="478"/>
      <c r="J161" s="244"/>
      <c r="K161" s="266"/>
      <c r="L161" s="266"/>
      <c r="M161" s="267"/>
      <c r="N161" s="252"/>
      <c r="V161" s="45"/>
    </row>
    <row r="162" spans="1:22" ht="24" customHeight="1" thickBot="1">
      <c r="A162" s="430">
        <f t="shared" ref="A162" si="33">A158+1</f>
        <v>37</v>
      </c>
      <c r="B162" s="193" t="s">
        <v>336</v>
      </c>
      <c r="C162" s="193" t="s">
        <v>338</v>
      </c>
      <c r="D162" s="193" t="s">
        <v>24</v>
      </c>
      <c r="E162" s="447" t="s">
        <v>340</v>
      </c>
      <c r="F162" s="447"/>
      <c r="G162" s="447" t="s">
        <v>332</v>
      </c>
      <c r="H162" s="452"/>
      <c r="I162" s="203"/>
      <c r="J162" s="268"/>
      <c r="K162" s="268"/>
      <c r="L162" s="268"/>
      <c r="M162" s="269"/>
      <c r="N162" s="252"/>
      <c r="V162" s="45"/>
    </row>
    <row r="163" spans="1:22" ht="13.5" thickBot="1">
      <c r="A163" s="430"/>
      <c r="B163" s="253"/>
      <c r="C163" s="253"/>
      <c r="D163" s="254"/>
      <c r="E163" s="255"/>
      <c r="F163" s="256"/>
      <c r="G163" s="473"/>
      <c r="H163" s="474"/>
      <c r="I163" s="475"/>
      <c r="J163" s="257"/>
      <c r="K163" s="258"/>
      <c r="L163" s="259"/>
      <c r="M163" s="171"/>
      <c r="N163" s="252"/>
      <c r="V163" s="45"/>
    </row>
    <row r="164" spans="1:22" ht="23.25" thickBot="1">
      <c r="A164" s="430"/>
      <c r="B164" s="194" t="s">
        <v>337</v>
      </c>
      <c r="C164" s="194" t="s">
        <v>339</v>
      </c>
      <c r="D164" s="194" t="s">
        <v>23</v>
      </c>
      <c r="E164" s="434" t="s">
        <v>341</v>
      </c>
      <c r="F164" s="434"/>
      <c r="G164" s="453"/>
      <c r="H164" s="454"/>
      <c r="I164" s="455"/>
      <c r="J164" s="260"/>
      <c r="K164" s="259"/>
      <c r="L164" s="232"/>
      <c r="M164" s="261"/>
      <c r="N164" s="252"/>
      <c r="V164" s="45"/>
    </row>
    <row r="165" spans="1:22" ht="13.5" thickBot="1">
      <c r="A165" s="431"/>
      <c r="B165" s="262"/>
      <c r="C165" s="262"/>
      <c r="D165" s="263"/>
      <c r="E165" s="264" t="s">
        <v>4</v>
      </c>
      <c r="F165" s="265"/>
      <c r="G165" s="476"/>
      <c r="H165" s="477"/>
      <c r="I165" s="478"/>
      <c r="J165" s="244"/>
      <c r="K165" s="266"/>
      <c r="L165" s="266"/>
      <c r="M165" s="267"/>
      <c r="N165" s="252"/>
      <c r="V165" s="45"/>
    </row>
    <row r="166" spans="1:22" ht="24" customHeight="1" thickBot="1">
      <c r="A166" s="430">
        <f t="shared" ref="A166" si="34">A162+1</f>
        <v>38</v>
      </c>
      <c r="B166" s="193" t="s">
        <v>336</v>
      </c>
      <c r="C166" s="193" t="s">
        <v>338</v>
      </c>
      <c r="D166" s="193" t="s">
        <v>24</v>
      </c>
      <c r="E166" s="447" t="s">
        <v>340</v>
      </c>
      <c r="F166" s="447"/>
      <c r="G166" s="447" t="s">
        <v>332</v>
      </c>
      <c r="H166" s="452"/>
      <c r="I166" s="203"/>
      <c r="J166" s="268"/>
      <c r="K166" s="268"/>
      <c r="L166" s="268"/>
      <c r="M166" s="269"/>
      <c r="N166" s="252"/>
      <c r="V166" s="45"/>
    </row>
    <row r="167" spans="1:22" ht="13.5" thickBot="1">
      <c r="A167" s="430"/>
      <c r="B167" s="253"/>
      <c r="C167" s="253"/>
      <c r="D167" s="254"/>
      <c r="E167" s="255"/>
      <c r="F167" s="256"/>
      <c r="G167" s="473"/>
      <c r="H167" s="474"/>
      <c r="I167" s="475"/>
      <c r="J167" s="257"/>
      <c r="K167" s="258"/>
      <c r="L167" s="259"/>
      <c r="M167" s="171"/>
      <c r="N167" s="252"/>
      <c r="V167" s="45"/>
    </row>
    <row r="168" spans="1:22" ht="23.25" thickBot="1">
      <c r="A168" s="430"/>
      <c r="B168" s="194" t="s">
        <v>337</v>
      </c>
      <c r="C168" s="194" t="s">
        <v>339</v>
      </c>
      <c r="D168" s="194" t="s">
        <v>23</v>
      </c>
      <c r="E168" s="434" t="s">
        <v>341</v>
      </c>
      <c r="F168" s="434"/>
      <c r="G168" s="453"/>
      <c r="H168" s="454"/>
      <c r="I168" s="455"/>
      <c r="J168" s="260"/>
      <c r="K168" s="259"/>
      <c r="L168" s="232"/>
      <c r="M168" s="261"/>
      <c r="N168" s="252"/>
      <c r="V168" s="45"/>
    </row>
    <row r="169" spans="1:22" ht="13.5" thickBot="1">
      <c r="A169" s="431"/>
      <c r="B169" s="262"/>
      <c r="C169" s="262"/>
      <c r="D169" s="263"/>
      <c r="E169" s="264" t="s">
        <v>4</v>
      </c>
      <c r="F169" s="265"/>
      <c r="G169" s="476"/>
      <c r="H169" s="477"/>
      <c r="I169" s="478"/>
      <c r="J169" s="244"/>
      <c r="K169" s="266"/>
      <c r="L169" s="266"/>
      <c r="M169" s="267"/>
      <c r="N169" s="252"/>
      <c r="V169" s="45"/>
    </row>
    <row r="170" spans="1:22" ht="24" customHeight="1" thickBot="1">
      <c r="A170" s="430">
        <f t="shared" ref="A170" si="35">A166+1</f>
        <v>39</v>
      </c>
      <c r="B170" s="193" t="s">
        <v>336</v>
      </c>
      <c r="C170" s="193" t="s">
        <v>338</v>
      </c>
      <c r="D170" s="193" t="s">
        <v>24</v>
      </c>
      <c r="E170" s="447" t="s">
        <v>340</v>
      </c>
      <c r="F170" s="447"/>
      <c r="G170" s="447" t="s">
        <v>332</v>
      </c>
      <c r="H170" s="452"/>
      <c r="I170" s="203"/>
      <c r="J170" s="268"/>
      <c r="K170" s="268"/>
      <c r="L170" s="268"/>
      <c r="M170" s="269"/>
      <c r="N170" s="252"/>
      <c r="V170" s="45"/>
    </row>
    <row r="171" spans="1:22" ht="13.5" thickBot="1">
      <c r="A171" s="430"/>
      <c r="B171" s="253"/>
      <c r="C171" s="253"/>
      <c r="D171" s="254"/>
      <c r="E171" s="255"/>
      <c r="F171" s="256"/>
      <c r="G171" s="473"/>
      <c r="H171" s="474"/>
      <c r="I171" s="475"/>
      <c r="J171" s="257"/>
      <c r="K171" s="258"/>
      <c r="L171" s="259"/>
      <c r="M171" s="171"/>
      <c r="N171" s="252"/>
      <c r="V171" s="45"/>
    </row>
    <row r="172" spans="1:22" ht="23.25" thickBot="1">
      <c r="A172" s="430"/>
      <c r="B172" s="194" t="s">
        <v>337</v>
      </c>
      <c r="C172" s="194" t="s">
        <v>339</v>
      </c>
      <c r="D172" s="194" t="s">
        <v>23</v>
      </c>
      <c r="E172" s="434" t="s">
        <v>341</v>
      </c>
      <c r="F172" s="434"/>
      <c r="G172" s="453"/>
      <c r="H172" s="454"/>
      <c r="I172" s="455"/>
      <c r="J172" s="260"/>
      <c r="K172" s="259"/>
      <c r="L172" s="232"/>
      <c r="M172" s="261"/>
      <c r="N172" s="252"/>
      <c r="V172" s="45"/>
    </row>
    <row r="173" spans="1:22" ht="13.5" thickBot="1">
      <c r="A173" s="431"/>
      <c r="B173" s="262"/>
      <c r="C173" s="262"/>
      <c r="D173" s="263"/>
      <c r="E173" s="264" t="s">
        <v>4</v>
      </c>
      <c r="F173" s="265"/>
      <c r="G173" s="476"/>
      <c r="H173" s="477"/>
      <c r="I173" s="478"/>
      <c r="J173" s="244"/>
      <c r="K173" s="266"/>
      <c r="L173" s="266"/>
      <c r="M173" s="267"/>
      <c r="N173" s="252"/>
      <c r="V173" s="45"/>
    </row>
    <row r="174" spans="1:22" ht="24" customHeight="1" thickBot="1">
      <c r="A174" s="430">
        <f t="shared" ref="A174" si="36">A170+1</f>
        <v>40</v>
      </c>
      <c r="B174" s="193" t="s">
        <v>336</v>
      </c>
      <c r="C174" s="193" t="s">
        <v>338</v>
      </c>
      <c r="D174" s="193" t="s">
        <v>24</v>
      </c>
      <c r="E174" s="447" t="s">
        <v>340</v>
      </c>
      <c r="F174" s="447"/>
      <c r="G174" s="447" t="s">
        <v>332</v>
      </c>
      <c r="H174" s="452"/>
      <c r="I174" s="203"/>
      <c r="J174" s="268"/>
      <c r="K174" s="268"/>
      <c r="L174" s="268"/>
      <c r="M174" s="269"/>
      <c r="N174" s="252"/>
      <c r="V174" s="45"/>
    </row>
    <row r="175" spans="1:22" ht="13.5" thickBot="1">
      <c r="A175" s="430"/>
      <c r="B175" s="253"/>
      <c r="C175" s="253"/>
      <c r="D175" s="254"/>
      <c r="E175" s="255"/>
      <c r="F175" s="256"/>
      <c r="G175" s="473"/>
      <c r="H175" s="474"/>
      <c r="I175" s="475"/>
      <c r="J175" s="257"/>
      <c r="K175" s="258"/>
      <c r="L175" s="259"/>
      <c r="M175" s="171"/>
      <c r="N175" s="252"/>
      <c r="V175" s="45"/>
    </row>
    <row r="176" spans="1:22" ht="23.25" thickBot="1">
      <c r="A176" s="430"/>
      <c r="B176" s="194" t="s">
        <v>337</v>
      </c>
      <c r="C176" s="194" t="s">
        <v>339</v>
      </c>
      <c r="D176" s="194" t="s">
        <v>23</v>
      </c>
      <c r="E176" s="434" t="s">
        <v>341</v>
      </c>
      <c r="F176" s="434"/>
      <c r="G176" s="453"/>
      <c r="H176" s="454"/>
      <c r="I176" s="455"/>
      <c r="J176" s="260"/>
      <c r="K176" s="259"/>
      <c r="L176" s="232"/>
      <c r="M176" s="261"/>
      <c r="N176" s="252"/>
      <c r="V176" s="45"/>
    </row>
    <row r="177" spans="1:22" ht="13.5" thickBot="1">
      <c r="A177" s="431"/>
      <c r="B177" s="262"/>
      <c r="C177" s="262"/>
      <c r="D177" s="263"/>
      <c r="E177" s="264" t="s">
        <v>4</v>
      </c>
      <c r="F177" s="265"/>
      <c r="G177" s="476"/>
      <c r="H177" s="477"/>
      <c r="I177" s="478"/>
      <c r="J177" s="244"/>
      <c r="K177" s="266"/>
      <c r="L177" s="266"/>
      <c r="M177" s="267"/>
      <c r="N177" s="252"/>
      <c r="V177" s="45"/>
    </row>
    <row r="178" spans="1:22" ht="24" customHeight="1" thickBot="1">
      <c r="A178" s="430">
        <f t="shared" ref="A178" si="37">A174+1</f>
        <v>41</v>
      </c>
      <c r="B178" s="193" t="s">
        <v>336</v>
      </c>
      <c r="C178" s="193" t="s">
        <v>338</v>
      </c>
      <c r="D178" s="193" t="s">
        <v>24</v>
      </c>
      <c r="E178" s="447" t="s">
        <v>340</v>
      </c>
      <c r="F178" s="447"/>
      <c r="G178" s="447" t="s">
        <v>332</v>
      </c>
      <c r="H178" s="452"/>
      <c r="I178" s="203"/>
      <c r="J178" s="268"/>
      <c r="K178" s="268"/>
      <c r="L178" s="268"/>
      <c r="M178" s="269"/>
      <c r="N178" s="252"/>
      <c r="V178" s="45"/>
    </row>
    <row r="179" spans="1:22" ht="13.5" thickBot="1">
      <c r="A179" s="430"/>
      <c r="B179" s="253"/>
      <c r="C179" s="253"/>
      <c r="D179" s="254"/>
      <c r="E179" s="255"/>
      <c r="F179" s="256"/>
      <c r="G179" s="473"/>
      <c r="H179" s="474"/>
      <c r="I179" s="475"/>
      <c r="J179" s="257"/>
      <c r="K179" s="258"/>
      <c r="L179" s="259"/>
      <c r="M179" s="171"/>
      <c r="N179" s="252"/>
      <c r="V179" s="45">
        <f>G179</f>
        <v>0</v>
      </c>
    </row>
    <row r="180" spans="1:22" ht="23.25" thickBot="1">
      <c r="A180" s="430"/>
      <c r="B180" s="194" t="s">
        <v>337</v>
      </c>
      <c r="C180" s="194" t="s">
        <v>339</v>
      </c>
      <c r="D180" s="194" t="s">
        <v>23</v>
      </c>
      <c r="E180" s="434" t="s">
        <v>341</v>
      </c>
      <c r="F180" s="434"/>
      <c r="G180" s="453"/>
      <c r="H180" s="454"/>
      <c r="I180" s="455"/>
      <c r="J180" s="260"/>
      <c r="K180" s="259"/>
      <c r="L180" s="232"/>
      <c r="M180" s="261"/>
      <c r="N180" s="252"/>
      <c r="V180" s="45"/>
    </row>
    <row r="181" spans="1:22" ht="13.5" thickBot="1">
      <c r="A181" s="431"/>
      <c r="B181" s="262"/>
      <c r="C181" s="262"/>
      <c r="D181" s="263"/>
      <c r="E181" s="264" t="s">
        <v>4</v>
      </c>
      <c r="F181" s="265"/>
      <c r="G181" s="476"/>
      <c r="H181" s="477"/>
      <c r="I181" s="478"/>
      <c r="J181" s="244"/>
      <c r="K181" s="266"/>
      <c r="L181" s="266"/>
      <c r="M181" s="267"/>
      <c r="N181" s="252"/>
      <c r="V181" s="45"/>
    </row>
    <row r="182" spans="1:22" ht="24" customHeight="1" thickBot="1">
      <c r="A182" s="430">
        <f t="shared" ref="A182" si="38">A178+1</f>
        <v>42</v>
      </c>
      <c r="B182" s="193" t="s">
        <v>336</v>
      </c>
      <c r="C182" s="193" t="s">
        <v>338</v>
      </c>
      <c r="D182" s="193" t="s">
        <v>24</v>
      </c>
      <c r="E182" s="447" t="s">
        <v>340</v>
      </c>
      <c r="F182" s="447"/>
      <c r="G182" s="447" t="s">
        <v>332</v>
      </c>
      <c r="H182" s="452"/>
      <c r="I182" s="203"/>
      <c r="J182" s="268"/>
      <c r="K182" s="268"/>
      <c r="L182" s="268"/>
      <c r="M182" s="269"/>
      <c r="N182" s="252"/>
      <c r="V182" s="45"/>
    </row>
    <row r="183" spans="1:22" ht="13.5" thickBot="1">
      <c r="A183" s="430"/>
      <c r="B183" s="253"/>
      <c r="C183" s="253"/>
      <c r="D183" s="254"/>
      <c r="E183" s="255"/>
      <c r="F183" s="256"/>
      <c r="G183" s="473"/>
      <c r="H183" s="474"/>
      <c r="I183" s="475"/>
      <c r="J183" s="257"/>
      <c r="K183" s="258"/>
      <c r="L183" s="259"/>
      <c r="M183" s="171"/>
      <c r="N183" s="252"/>
      <c r="V183" s="45">
        <f>G183</f>
        <v>0</v>
      </c>
    </row>
    <row r="184" spans="1:22" ht="23.25" thickBot="1">
      <c r="A184" s="430"/>
      <c r="B184" s="194" t="s">
        <v>337</v>
      </c>
      <c r="C184" s="194" t="s">
        <v>339</v>
      </c>
      <c r="D184" s="194" t="s">
        <v>23</v>
      </c>
      <c r="E184" s="434" t="s">
        <v>341</v>
      </c>
      <c r="F184" s="434"/>
      <c r="G184" s="453"/>
      <c r="H184" s="454"/>
      <c r="I184" s="455"/>
      <c r="J184" s="260"/>
      <c r="K184" s="259"/>
      <c r="L184" s="232"/>
      <c r="M184" s="261"/>
      <c r="N184" s="252"/>
      <c r="V184" s="45"/>
    </row>
    <row r="185" spans="1:22" ht="13.5" thickBot="1">
      <c r="A185" s="431"/>
      <c r="B185" s="262"/>
      <c r="C185" s="262"/>
      <c r="D185" s="263"/>
      <c r="E185" s="264" t="s">
        <v>4</v>
      </c>
      <c r="F185" s="265"/>
      <c r="G185" s="476"/>
      <c r="H185" s="477"/>
      <c r="I185" s="478"/>
      <c r="J185" s="244"/>
      <c r="K185" s="266"/>
      <c r="L185" s="266"/>
      <c r="M185" s="267"/>
      <c r="N185" s="252"/>
      <c r="V185" s="45"/>
    </row>
    <row r="186" spans="1:22" ht="24" customHeight="1" thickBot="1">
      <c r="A186" s="430">
        <f t="shared" ref="A186" si="39">A182+1</f>
        <v>43</v>
      </c>
      <c r="B186" s="193" t="s">
        <v>336</v>
      </c>
      <c r="C186" s="193" t="s">
        <v>338</v>
      </c>
      <c r="D186" s="193" t="s">
        <v>24</v>
      </c>
      <c r="E186" s="447" t="s">
        <v>340</v>
      </c>
      <c r="F186" s="447"/>
      <c r="G186" s="447" t="s">
        <v>332</v>
      </c>
      <c r="H186" s="452"/>
      <c r="I186" s="203"/>
      <c r="J186" s="268"/>
      <c r="K186" s="268"/>
      <c r="L186" s="268"/>
      <c r="M186" s="269"/>
      <c r="N186" s="252"/>
      <c r="V186" s="45"/>
    </row>
    <row r="187" spans="1:22" ht="13.5" thickBot="1">
      <c r="A187" s="430"/>
      <c r="B187" s="253"/>
      <c r="C187" s="253"/>
      <c r="D187" s="254"/>
      <c r="E187" s="255"/>
      <c r="F187" s="256"/>
      <c r="G187" s="473"/>
      <c r="H187" s="474"/>
      <c r="I187" s="475"/>
      <c r="J187" s="257"/>
      <c r="K187" s="258"/>
      <c r="L187" s="259"/>
      <c r="M187" s="171"/>
      <c r="N187" s="252"/>
      <c r="V187" s="45">
        <f>G187</f>
        <v>0</v>
      </c>
    </row>
    <row r="188" spans="1:22" ht="23.25" thickBot="1">
      <c r="A188" s="430"/>
      <c r="B188" s="194" t="s">
        <v>337</v>
      </c>
      <c r="C188" s="194" t="s">
        <v>339</v>
      </c>
      <c r="D188" s="194" t="s">
        <v>23</v>
      </c>
      <c r="E188" s="434" t="s">
        <v>341</v>
      </c>
      <c r="F188" s="434"/>
      <c r="G188" s="453"/>
      <c r="H188" s="454"/>
      <c r="I188" s="455"/>
      <c r="J188" s="260"/>
      <c r="K188" s="259"/>
      <c r="L188" s="232"/>
      <c r="M188" s="261"/>
      <c r="N188" s="252"/>
      <c r="V188" s="45"/>
    </row>
    <row r="189" spans="1:22" ht="13.5" thickBot="1">
      <c r="A189" s="431"/>
      <c r="B189" s="262"/>
      <c r="C189" s="262"/>
      <c r="D189" s="263"/>
      <c r="E189" s="264" t="s">
        <v>4</v>
      </c>
      <c r="F189" s="265"/>
      <c r="G189" s="476"/>
      <c r="H189" s="477"/>
      <c r="I189" s="478"/>
      <c r="J189" s="244"/>
      <c r="K189" s="266"/>
      <c r="L189" s="266"/>
      <c r="M189" s="267"/>
      <c r="N189" s="252"/>
      <c r="V189" s="45"/>
    </row>
    <row r="190" spans="1:22" ht="24" customHeight="1" thickBot="1">
      <c r="A190" s="430">
        <f t="shared" ref="A190" si="40">A186+1</f>
        <v>44</v>
      </c>
      <c r="B190" s="193" t="s">
        <v>336</v>
      </c>
      <c r="C190" s="193" t="s">
        <v>338</v>
      </c>
      <c r="D190" s="193" t="s">
        <v>24</v>
      </c>
      <c r="E190" s="447" t="s">
        <v>340</v>
      </c>
      <c r="F190" s="447"/>
      <c r="G190" s="447" t="s">
        <v>332</v>
      </c>
      <c r="H190" s="452"/>
      <c r="I190" s="203"/>
      <c r="J190" s="268"/>
      <c r="K190" s="268"/>
      <c r="L190" s="268"/>
      <c r="M190" s="269"/>
      <c r="N190" s="252"/>
      <c r="V190" s="45"/>
    </row>
    <row r="191" spans="1:22" ht="13.5" thickBot="1">
      <c r="A191" s="430"/>
      <c r="B191" s="253"/>
      <c r="C191" s="253"/>
      <c r="D191" s="254"/>
      <c r="E191" s="255"/>
      <c r="F191" s="256"/>
      <c r="G191" s="473"/>
      <c r="H191" s="474"/>
      <c r="I191" s="475"/>
      <c r="J191" s="257"/>
      <c r="K191" s="258"/>
      <c r="L191" s="259"/>
      <c r="M191" s="171"/>
      <c r="N191" s="252"/>
      <c r="V191" s="45">
        <f>G191</f>
        <v>0</v>
      </c>
    </row>
    <row r="192" spans="1:22" ht="23.25" thickBot="1">
      <c r="A192" s="430"/>
      <c r="B192" s="194" t="s">
        <v>337</v>
      </c>
      <c r="C192" s="194" t="s">
        <v>339</v>
      </c>
      <c r="D192" s="194" t="s">
        <v>23</v>
      </c>
      <c r="E192" s="434" t="s">
        <v>341</v>
      </c>
      <c r="F192" s="434"/>
      <c r="G192" s="453"/>
      <c r="H192" s="454"/>
      <c r="I192" s="455"/>
      <c r="J192" s="260"/>
      <c r="K192" s="259"/>
      <c r="L192" s="232"/>
      <c r="M192" s="261"/>
      <c r="N192" s="252"/>
      <c r="V192" s="45"/>
    </row>
    <row r="193" spans="1:22" ht="13.5" thickBot="1">
      <c r="A193" s="431"/>
      <c r="B193" s="262"/>
      <c r="C193" s="262"/>
      <c r="D193" s="263"/>
      <c r="E193" s="264" t="s">
        <v>4</v>
      </c>
      <c r="F193" s="265"/>
      <c r="G193" s="476"/>
      <c r="H193" s="477"/>
      <c r="I193" s="478"/>
      <c r="J193" s="244"/>
      <c r="K193" s="266"/>
      <c r="L193" s="266"/>
      <c r="M193" s="267"/>
      <c r="N193" s="252"/>
      <c r="V193" s="45"/>
    </row>
    <row r="194" spans="1:22" ht="24" customHeight="1" thickBot="1">
      <c r="A194" s="430">
        <f t="shared" ref="A194" si="41">A190+1</f>
        <v>45</v>
      </c>
      <c r="B194" s="193" t="s">
        <v>336</v>
      </c>
      <c r="C194" s="193" t="s">
        <v>338</v>
      </c>
      <c r="D194" s="193" t="s">
        <v>24</v>
      </c>
      <c r="E194" s="447" t="s">
        <v>340</v>
      </c>
      <c r="F194" s="447"/>
      <c r="G194" s="447" t="s">
        <v>332</v>
      </c>
      <c r="H194" s="452"/>
      <c r="I194" s="203"/>
      <c r="J194" s="268"/>
      <c r="K194" s="268"/>
      <c r="L194" s="268"/>
      <c r="M194" s="269"/>
      <c r="N194" s="252"/>
      <c r="V194" s="45"/>
    </row>
    <row r="195" spans="1:22" ht="13.5" thickBot="1">
      <c r="A195" s="430"/>
      <c r="B195" s="253"/>
      <c r="C195" s="253"/>
      <c r="D195" s="254"/>
      <c r="E195" s="255"/>
      <c r="F195" s="256"/>
      <c r="G195" s="473"/>
      <c r="H195" s="474"/>
      <c r="I195" s="475"/>
      <c r="J195" s="257"/>
      <c r="K195" s="258"/>
      <c r="L195" s="259"/>
      <c r="M195" s="171"/>
      <c r="N195" s="252"/>
      <c r="V195" s="45">
        <f>G195</f>
        <v>0</v>
      </c>
    </row>
    <row r="196" spans="1:22" ht="23.25" thickBot="1">
      <c r="A196" s="430"/>
      <c r="B196" s="194" t="s">
        <v>337</v>
      </c>
      <c r="C196" s="194" t="s">
        <v>339</v>
      </c>
      <c r="D196" s="194" t="s">
        <v>23</v>
      </c>
      <c r="E196" s="434" t="s">
        <v>341</v>
      </c>
      <c r="F196" s="434"/>
      <c r="G196" s="453"/>
      <c r="H196" s="454"/>
      <c r="I196" s="455"/>
      <c r="J196" s="260"/>
      <c r="K196" s="259"/>
      <c r="L196" s="232"/>
      <c r="M196" s="261"/>
      <c r="N196" s="252"/>
      <c r="V196" s="45"/>
    </row>
    <row r="197" spans="1:22" ht="13.5" thickBot="1">
      <c r="A197" s="431"/>
      <c r="B197" s="262"/>
      <c r="C197" s="262"/>
      <c r="D197" s="263"/>
      <c r="E197" s="264" t="s">
        <v>4</v>
      </c>
      <c r="F197" s="265"/>
      <c r="G197" s="476"/>
      <c r="H197" s="477"/>
      <c r="I197" s="478"/>
      <c r="J197" s="244"/>
      <c r="K197" s="266"/>
      <c r="L197" s="266"/>
      <c r="M197" s="267"/>
      <c r="N197" s="252"/>
      <c r="V197" s="45"/>
    </row>
    <row r="198" spans="1:22" ht="24" customHeight="1" thickBot="1">
      <c r="A198" s="430">
        <f t="shared" ref="A198" si="42">A194+1</f>
        <v>46</v>
      </c>
      <c r="B198" s="193" t="s">
        <v>336</v>
      </c>
      <c r="C198" s="193" t="s">
        <v>338</v>
      </c>
      <c r="D198" s="193" t="s">
        <v>24</v>
      </c>
      <c r="E198" s="447" t="s">
        <v>340</v>
      </c>
      <c r="F198" s="447"/>
      <c r="G198" s="447" t="s">
        <v>332</v>
      </c>
      <c r="H198" s="452"/>
      <c r="I198" s="203"/>
      <c r="J198" s="268"/>
      <c r="K198" s="268"/>
      <c r="L198" s="268"/>
      <c r="M198" s="269"/>
      <c r="N198" s="252"/>
      <c r="V198" s="45"/>
    </row>
    <row r="199" spans="1:22" ht="13.5" thickBot="1">
      <c r="A199" s="430"/>
      <c r="B199" s="253"/>
      <c r="C199" s="253"/>
      <c r="D199" s="254"/>
      <c r="E199" s="255"/>
      <c r="F199" s="256"/>
      <c r="G199" s="473"/>
      <c r="H199" s="474"/>
      <c r="I199" s="475"/>
      <c r="J199" s="257"/>
      <c r="K199" s="258"/>
      <c r="L199" s="259"/>
      <c r="M199" s="171"/>
      <c r="N199" s="252"/>
      <c r="V199" s="45">
        <f>G199</f>
        <v>0</v>
      </c>
    </row>
    <row r="200" spans="1:22" ht="23.25" thickBot="1">
      <c r="A200" s="430"/>
      <c r="B200" s="194" t="s">
        <v>337</v>
      </c>
      <c r="C200" s="194" t="s">
        <v>339</v>
      </c>
      <c r="D200" s="194" t="s">
        <v>23</v>
      </c>
      <c r="E200" s="434" t="s">
        <v>341</v>
      </c>
      <c r="F200" s="434"/>
      <c r="G200" s="453"/>
      <c r="H200" s="454"/>
      <c r="I200" s="455"/>
      <c r="J200" s="260"/>
      <c r="K200" s="259"/>
      <c r="L200" s="232"/>
      <c r="M200" s="261"/>
      <c r="N200" s="252"/>
      <c r="V200" s="45"/>
    </row>
    <row r="201" spans="1:22" ht="13.5" thickBot="1">
      <c r="A201" s="431"/>
      <c r="B201" s="262"/>
      <c r="C201" s="262"/>
      <c r="D201" s="263"/>
      <c r="E201" s="264" t="s">
        <v>4</v>
      </c>
      <c r="F201" s="265"/>
      <c r="G201" s="476"/>
      <c r="H201" s="477"/>
      <c r="I201" s="478"/>
      <c r="J201" s="244"/>
      <c r="K201" s="266"/>
      <c r="L201" s="266"/>
      <c r="M201" s="267"/>
      <c r="N201" s="252"/>
      <c r="V201" s="45"/>
    </row>
    <row r="202" spans="1:22" ht="24" customHeight="1" thickBot="1">
      <c r="A202" s="430">
        <f t="shared" ref="A202" si="43">A198+1</f>
        <v>47</v>
      </c>
      <c r="B202" s="193" t="s">
        <v>336</v>
      </c>
      <c r="C202" s="193" t="s">
        <v>338</v>
      </c>
      <c r="D202" s="193" t="s">
        <v>24</v>
      </c>
      <c r="E202" s="447" t="s">
        <v>340</v>
      </c>
      <c r="F202" s="447"/>
      <c r="G202" s="447" t="s">
        <v>332</v>
      </c>
      <c r="H202" s="452"/>
      <c r="I202" s="203"/>
      <c r="J202" s="268"/>
      <c r="K202" s="268"/>
      <c r="L202" s="268"/>
      <c r="M202" s="269"/>
      <c r="N202" s="252"/>
      <c r="V202" s="45"/>
    </row>
    <row r="203" spans="1:22" ht="13.5" thickBot="1">
      <c r="A203" s="430"/>
      <c r="B203" s="253"/>
      <c r="C203" s="253"/>
      <c r="D203" s="254"/>
      <c r="E203" s="255"/>
      <c r="F203" s="256"/>
      <c r="G203" s="473"/>
      <c r="H203" s="474"/>
      <c r="I203" s="475"/>
      <c r="J203" s="257"/>
      <c r="K203" s="258"/>
      <c r="L203" s="259"/>
      <c r="M203" s="171"/>
      <c r="N203" s="252"/>
      <c r="V203" s="45">
        <f>G203</f>
        <v>0</v>
      </c>
    </row>
    <row r="204" spans="1:22" ht="23.25" thickBot="1">
      <c r="A204" s="430"/>
      <c r="B204" s="194" t="s">
        <v>337</v>
      </c>
      <c r="C204" s="194" t="s">
        <v>339</v>
      </c>
      <c r="D204" s="194" t="s">
        <v>23</v>
      </c>
      <c r="E204" s="434" t="s">
        <v>341</v>
      </c>
      <c r="F204" s="434"/>
      <c r="G204" s="453"/>
      <c r="H204" s="454"/>
      <c r="I204" s="455"/>
      <c r="J204" s="260"/>
      <c r="K204" s="259"/>
      <c r="L204" s="232"/>
      <c r="M204" s="261"/>
      <c r="N204" s="252"/>
      <c r="V204" s="45"/>
    </row>
    <row r="205" spans="1:22" ht="13.5" thickBot="1">
      <c r="A205" s="431"/>
      <c r="B205" s="262"/>
      <c r="C205" s="262"/>
      <c r="D205" s="263"/>
      <c r="E205" s="264" t="s">
        <v>4</v>
      </c>
      <c r="F205" s="265"/>
      <c r="G205" s="476"/>
      <c r="H205" s="477"/>
      <c r="I205" s="478"/>
      <c r="J205" s="244"/>
      <c r="K205" s="266"/>
      <c r="L205" s="266"/>
      <c r="M205" s="267"/>
      <c r="N205" s="252"/>
      <c r="V205" s="45"/>
    </row>
    <row r="206" spans="1:22" ht="24" customHeight="1" thickBot="1">
      <c r="A206" s="430">
        <f t="shared" ref="A206" si="44">A202+1</f>
        <v>48</v>
      </c>
      <c r="B206" s="193" t="s">
        <v>336</v>
      </c>
      <c r="C206" s="193" t="s">
        <v>338</v>
      </c>
      <c r="D206" s="193" t="s">
        <v>24</v>
      </c>
      <c r="E206" s="447" t="s">
        <v>340</v>
      </c>
      <c r="F206" s="447"/>
      <c r="G206" s="447" t="s">
        <v>332</v>
      </c>
      <c r="H206" s="452"/>
      <c r="I206" s="203"/>
      <c r="J206" s="268"/>
      <c r="K206" s="268"/>
      <c r="L206" s="268"/>
      <c r="M206" s="269"/>
      <c r="N206" s="252"/>
      <c r="V206" s="45"/>
    </row>
    <row r="207" spans="1:22" ht="13.5" thickBot="1">
      <c r="A207" s="430"/>
      <c r="B207" s="253"/>
      <c r="C207" s="253"/>
      <c r="D207" s="254"/>
      <c r="E207" s="255"/>
      <c r="F207" s="256"/>
      <c r="G207" s="473"/>
      <c r="H207" s="474"/>
      <c r="I207" s="475"/>
      <c r="J207" s="257"/>
      <c r="K207" s="258"/>
      <c r="L207" s="259"/>
      <c r="M207" s="171"/>
      <c r="N207" s="252"/>
      <c r="V207" s="45">
        <f>G207</f>
        <v>0</v>
      </c>
    </row>
    <row r="208" spans="1:22" ht="23.25" thickBot="1">
      <c r="A208" s="430"/>
      <c r="B208" s="194" t="s">
        <v>337</v>
      </c>
      <c r="C208" s="194" t="s">
        <v>339</v>
      </c>
      <c r="D208" s="194" t="s">
        <v>23</v>
      </c>
      <c r="E208" s="434" t="s">
        <v>341</v>
      </c>
      <c r="F208" s="434"/>
      <c r="G208" s="453"/>
      <c r="H208" s="454"/>
      <c r="I208" s="455"/>
      <c r="J208" s="260"/>
      <c r="K208" s="259"/>
      <c r="L208" s="232"/>
      <c r="M208" s="261"/>
      <c r="N208" s="252"/>
      <c r="V208" s="45"/>
    </row>
    <row r="209" spans="1:22" ht="13.5" thickBot="1">
      <c r="A209" s="431"/>
      <c r="B209" s="262"/>
      <c r="C209" s="262"/>
      <c r="D209" s="263"/>
      <c r="E209" s="264" t="s">
        <v>4</v>
      </c>
      <c r="F209" s="265"/>
      <c r="G209" s="476"/>
      <c r="H209" s="477"/>
      <c r="I209" s="478"/>
      <c r="J209" s="244"/>
      <c r="K209" s="266"/>
      <c r="L209" s="266"/>
      <c r="M209" s="267"/>
      <c r="N209" s="252"/>
      <c r="V209" s="45"/>
    </row>
    <row r="210" spans="1:22" ht="24" customHeight="1" thickBot="1">
      <c r="A210" s="430">
        <f t="shared" ref="A210" si="45">A206+1</f>
        <v>49</v>
      </c>
      <c r="B210" s="193" t="s">
        <v>336</v>
      </c>
      <c r="C210" s="193" t="s">
        <v>338</v>
      </c>
      <c r="D210" s="193" t="s">
        <v>24</v>
      </c>
      <c r="E210" s="447" t="s">
        <v>340</v>
      </c>
      <c r="F210" s="447"/>
      <c r="G210" s="447" t="s">
        <v>332</v>
      </c>
      <c r="H210" s="452"/>
      <c r="I210" s="203"/>
      <c r="J210" s="268"/>
      <c r="K210" s="268"/>
      <c r="L210" s="268"/>
      <c r="M210" s="269"/>
      <c r="N210" s="252"/>
      <c r="V210" s="45"/>
    </row>
    <row r="211" spans="1:22" ht="13.5" thickBot="1">
      <c r="A211" s="430"/>
      <c r="B211" s="253"/>
      <c r="C211" s="253"/>
      <c r="D211" s="254"/>
      <c r="E211" s="255"/>
      <c r="F211" s="256"/>
      <c r="G211" s="473"/>
      <c r="H211" s="474"/>
      <c r="I211" s="475"/>
      <c r="J211" s="257"/>
      <c r="K211" s="258"/>
      <c r="L211" s="259"/>
      <c r="M211" s="171"/>
      <c r="N211" s="252"/>
      <c r="V211" s="45">
        <f>G211</f>
        <v>0</v>
      </c>
    </row>
    <row r="212" spans="1:22" ht="23.25" thickBot="1">
      <c r="A212" s="430"/>
      <c r="B212" s="194" t="s">
        <v>337</v>
      </c>
      <c r="C212" s="194" t="s">
        <v>339</v>
      </c>
      <c r="D212" s="194" t="s">
        <v>23</v>
      </c>
      <c r="E212" s="434" t="s">
        <v>341</v>
      </c>
      <c r="F212" s="434"/>
      <c r="G212" s="453"/>
      <c r="H212" s="454"/>
      <c r="I212" s="455"/>
      <c r="J212" s="260"/>
      <c r="K212" s="259"/>
      <c r="L212" s="232"/>
      <c r="M212" s="261"/>
      <c r="N212" s="252"/>
      <c r="V212" s="45"/>
    </row>
    <row r="213" spans="1:22" ht="13.5" thickBot="1">
      <c r="A213" s="431"/>
      <c r="B213" s="262"/>
      <c r="C213" s="262"/>
      <c r="D213" s="263"/>
      <c r="E213" s="264" t="s">
        <v>4</v>
      </c>
      <c r="F213" s="265"/>
      <c r="G213" s="476"/>
      <c r="H213" s="477"/>
      <c r="I213" s="478"/>
      <c r="J213" s="244"/>
      <c r="K213" s="266"/>
      <c r="L213" s="266"/>
      <c r="M213" s="267"/>
      <c r="N213" s="252"/>
      <c r="V213" s="45"/>
    </row>
    <row r="214" spans="1:22" ht="24" customHeight="1" thickBot="1">
      <c r="A214" s="430">
        <f t="shared" ref="A214" si="46">A210+1</f>
        <v>50</v>
      </c>
      <c r="B214" s="193" t="s">
        <v>336</v>
      </c>
      <c r="C214" s="193" t="s">
        <v>338</v>
      </c>
      <c r="D214" s="193" t="s">
        <v>24</v>
      </c>
      <c r="E214" s="447" t="s">
        <v>340</v>
      </c>
      <c r="F214" s="447"/>
      <c r="G214" s="447" t="s">
        <v>332</v>
      </c>
      <c r="H214" s="452"/>
      <c r="I214" s="203"/>
      <c r="J214" s="268"/>
      <c r="K214" s="268"/>
      <c r="L214" s="268"/>
      <c r="M214" s="269"/>
      <c r="N214" s="252"/>
      <c r="V214" s="45"/>
    </row>
    <row r="215" spans="1:22" ht="13.5" thickBot="1">
      <c r="A215" s="430"/>
      <c r="B215" s="253"/>
      <c r="C215" s="253"/>
      <c r="D215" s="254"/>
      <c r="E215" s="255"/>
      <c r="F215" s="256"/>
      <c r="G215" s="473"/>
      <c r="H215" s="474"/>
      <c r="I215" s="475"/>
      <c r="J215" s="257"/>
      <c r="K215" s="258"/>
      <c r="L215" s="259"/>
      <c r="M215" s="171"/>
      <c r="N215" s="252"/>
      <c r="V215" s="45">
        <f>G215</f>
        <v>0</v>
      </c>
    </row>
    <row r="216" spans="1:22" ht="23.25" thickBot="1">
      <c r="A216" s="430"/>
      <c r="B216" s="194" t="s">
        <v>337</v>
      </c>
      <c r="C216" s="194" t="s">
        <v>339</v>
      </c>
      <c r="D216" s="194" t="s">
        <v>23</v>
      </c>
      <c r="E216" s="434" t="s">
        <v>341</v>
      </c>
      <c r="F216" s="434"/>
      <c r="G216" s="453"/>
      <c r="H216" s="454"/>
      <c r="I216" s="455"/>
      <c r="J216" s="260"/>
      <c r="K216" s="259"/>
      <c r="L216" s="232"/>
      <c r="M216" s="261"/>
      <c r="N216" s="252"/>
      <c r="V216" s="45"/>
    </row>
    <row r="217" spans="1:22" ht="13.5" thickBot="1">
      <c r="A217" s="431"/>
      <c r="B217" s="262"/>
      <c r="C217" s="262"/>
      <c r="D217" s="263"/>
      <c r="E217" s="264" t="s">
        <v>4</v>
      </c>
      <c r="F217" s="265"/>
      <c r="G217" s="476"/>
      <c r="H217" s="477"/>
      <c r="I217" s="478"/>
      <c r="J217" s="244"/>
      <c r="K217" s="266"/>
      <c r="L217" s="266"/>
      <c r="M217" s="267"/>
      <c r="N217" s="252"/>
      <c r="V217" s="45"/>
    </row>
    <row r="218" spans="1:22" ht="24" customHeight="1" thickBot="1">
      <c r="A218" s="430">
        <f t="shared" ref="A218" si="47">A214+1</f>
        <v>51</v>
      </c>
      <c r="B218" s="193" t="s">
        <v>336</v>
      </c>
      <c r="C218" s="193" t="s">
        <v>338</v>
      </c>
      <c r="D218" s="193" t="s">
        <v>24</v>
      </c>
      <c r="E218" s="447" t="s">
        <v>340</v>
      </c>
      <c r="F218" s="447"/>
      <c r="G218" s="447" t="s">
        <v>332</v>
      </c>
      <c r="H218" s="452"/>
      <c r="I218" s="203"/>
      <c r="J218" s="268"/>
      <c r="K218" s="268"/>
      <c r="L218" s="268"/>
      <c r="M218" s="269"/>
      <c r="N218" s="252"/>
      <c r="V218" s="45"/>
    </row>
    <row r="219" spans="1:22" ht="13.5" thickBot="1">
      <c r="A219" s="430"/>
      <c r="B219" s="253"/>
      <c r="C219" s="253"/>
      <c r="D219" s="254"/>
      <c r="E219" s="255"/>
      <c r="F219" s="256"/>
      <c r="G219" s="473"/>
      <c r="H219" s="474"/>
      <c r="I219" s="475"/>
      <c r="J219" s="257"/>
      <c r="K219" s="258"/>
      <c r="L219" s="259"/>
      <c r="M219" s="171"/>
      <c r="N219" s="252"/>
      <c r="V219" s="45">
        <f>G219</f>
        <v>0</v>
      </c>
    </row>
    <row r="220" spans="1:22" ht="23.25" thickBot="1">
      <c r="A220" s="430"/>
      <c r="B220" s="194" t="s">
        <v>337</v>
      </c>
      <c r="C220" s="194" t="s">
        <v>339</v>
      </c>
      <c r="D220" s="194" t="s">
        <v>23</v>
      </c>
      <c r="E220" s="434" t="s">
        <v>341</v>
      </c>
      <c r="F220" s="434"/>
      <c r="G220" s="453"/>
      <c r="H220" s="454"/>
      <c r="I220" s="455"/>
      <c r="J220" s="260"/>
      <c r="K220" s="259"/>
      <c r="L220" s="232"/>
      <c r="M220" s="261"/>
      <c r="N220" s="252"/>
      <c r="V220" s="45"/>
    </row>
    <row r="221" spans="1:22" ht="13.5" thickBot="1">
      <c r="A221" s="431"/>
      <c r="B221" s="262"/>
      <c r="C221" s="262"/>
      <c r="D221" s="263"/>
      <c r="E221" s="264" t="s">
        <v>4</v>
      </c>
      <c r="F221" s="265"/>
      <c r="G221" s="476"/>
      <c r="H221" s="477"/>
      <c r="I221" s="478"/>
      <c r="J221" s="244"/>
      <c r="K221" s="266"/>
      <c r="L221" s="266"/>
      <c r="M221" s="267"/>
      <c r="N221" s="252"/>
      <c r="V221" s="45"/>
    </row>
    <row r="222" spans="1:22" ht="24" customHeight="1" thickBot="1">
      <c r="A222" s="430">
        <f t="shared" ref="A222" si="48">A218+1</f>
        <v>52</v>
      </c>
      <c r="B222" s="193" t="s">
        <v>336</v>
      </c>
      <c r="C222" s="193" t="s">
        <v>338</v>
      </c>
      <c r="D222" s="193" t="s">
        <v>24</v>
      </c>
      <c r="E222" s="447" t="s">
        <v>340</v>
      </c>
      <c r="F222" s="447"/>
      <c r="G222" s="447" t="s">
        <v>332</v>
      </c>
      <c r="H222" s="452"/>
      <c r="I222" s="203"/>
      <c r="J222" s="268"/>
      <c r="K222" s="268"/>
      <c r="L222" s="268"/>
      <c r="M222" s="269"/>
      <c r="N222" s="252"/>
      <c r="V222" s="45"/>
    </row>
    <row r="223" spans="1:22" ht="13.5" thickBot="1">
      <c r="A223" s="430"/>
      <c r="B223" s="253"/>
      <c r="C223" s="253"/>
      <c r="D223" s="254"/>
      <c r="E223" s="255"/>
      <c r="F223" s="256"/>
      <c r="G223" s="473"/>
      <c r="H223" s="474"/>
      <c r="I223" s="475"/>
      <c r="J223" s="257"/>
      <c r="K223" s="258"/>
      <c r="L223" s="259"/>
      <c r="M223" s="171"/>
      <c r="N223" s="252"/>
      <c r="V223" s="45">
        <f>G223</f>
        <v>0</v>
      </c>
    </row>
    <row r="224" spans="1:22" ht="23.25" thickBot="1">
      <c r="A224" s="430"/>
      <c r="B224" s="194" t="s">
        <v>337</v>
      </c>
      <c r="C224" s="194" t="s">
        <v>339</v>
      </c>
      <c r="D224" s="194" t="s">
        <v>23</v>
      </c>
      <c r="E224" s="434" t="s">
        <v>341</v>
      </c>
      <c r="F224" s="434"/>
      <c r="G224" s="453"/>
      <c r="H224" s="454"/>
      <c r="I224" s="455"/>
      <c r="J224" s="260"/>
      <c r="K224" s="259"/>
      <c r="L224" s="232"/>
      <c r="M224" s="261"/>
      <c r="N224" s="252"/>
      <c r="V224" s="45"/>
    </row>
    <row r="225" spans="1:22" ht="13.5" thickBot="1">
      <c r="A225" s="431"/>
      <c r="B225" s="262"/>
      <c r="C225" s="262"/>
      <c r="D225" s="263"/>
      <c r="E225" s="264" t="s">
        <v>4</v>
      </c>
      <c r="F225" s="265"/>
      <c r="G225" s="476"/>
      <c r="H225" s="477"/>
      <c r="I225" s="478"/>
      <c r="J225" s="244"/>
      <c r="K225" s="266"/>
      <c r="L225" s="266"/>
      <c r="M225" s="267"/>
      <c r="N225" s="252"/>
      <c r="V225" s="45"/>
    </row>
    <row r="226" spans="1:22" ht="24" customHeight="1" thickBot="1">
      <c r="A226" s="430">
        <f t="shared" ref="A226" si="49">A222+1</f>
        <v>53</v>
      </c>
      <c r="B226" s="193" t="s">
        <v>336</v>
      </c>
      <c r="C226" s="193" t="s">
        <v>338</v>
      </c>
      <c r="D226" s="193" t="s">
        <v>24</v>
      </c>
      <c r="E226" s="447" t="s">
        <v>340</v>
      </c>
      <c r="F226" s="447"/>
      <c r="G226" s="447" t="s">
        <v>332</v>
      </c>
      <c r="H226" s="452"/>
      <c r="I226" s="203"/>
      <c r="J226" s="268"/>
      <c r="K226" s="268"/>
      <c r="L226" s="268"/>
      <c r="M226" s="269"/>
      <c r="N226" s="252"/>
      <c r="V226" s="45"/>
    </row>
    <row r="227" spans="1:22" ht="13.5" thickBot="1">
      <c r="A227" s="430"/>
      <c r="B227" s="253"/>
      <c r="C227" s="253"/>
      <c r="D227" s="254"/>
      <c r="E227" s="255"/>
      <c r="F227" s="256"/>
      <c r="G227" s="473"/>
      <c r="H227" s="474"/>
      <c r="I227" s="475"/>
      <c r="J227" s="257"/>
      <c r="K227" s="258"/>
      <c r="L227" s="259"/>
      <c r="M227" s="171"/>
      <c r="N227" s="252"/>
      <c r="V227" s="45">
        <f>G227</f>
        <v>0</v>
      </c>
    </row>
    <row r="228" spans="1:22" ht="23.25" thickBot="1">
      <c r="A228" s="430"/>
      <c r="B228" s="194" t="s">
        <v>337</v>
      </c>
      <c r="C228" s="194" t="s">
        <v>339</v>
      </c>
      <c r="D228" s="194" t="s">
        <v>23</v>
      </c>
      <c r="E228" s="434" t="s">
        <v>341</v>
      </c>
      <c r="F228" s="434"/>
      <c r="G228" s="453"/>
      <c r="H228" s="454"/>
      <c r="I228" s="455"/>
      <c r="J228" s="260"/>
      <c r="K228" s="259"/>
      <c r="L228" s="232"/>
      <c r="M228" s="261"/>
      <c r="N228" s="252"/>
      <c r="V228" s="45"/>
    </row>
    <row r="229" spans="1:22" ht="13.5" thickBot="1">
      <c r="A229" s="431"/>
      <c r="B229" s="262"/>
      <c r="C229" s="262"/>
      <c r="D229" s="263"/>
      <c r="E229" s="264" t="s">
        <v>4</v>
      </c>
      <c r="F229" s="265"/>
      <c r="G229" s="476"/>
      <c r="H229" s="477"/>
      <c r="I229" s="478"/>
      <c r="J229" s="244"/>
      <c r="K229" s="266"/>
      <c r="L229" s="266"/>
      <c r="M229" s="267"/>
      <c r="N229" s="252"/>
      <c r="V229" s="45"/>
    </row>
    <row r="230" spans="1:22" ht="24" customHeight="1" thickBot="1">
      <c r="A230" s="430">
        <f t="shared" ref="A230" si="50">A226+1</f>
        <v>54</v>
      </c>
      <c r="B230" s="193" t="s">
        <v>336</v>
      </c>
      <c r="C230" s="193" t="s">
        <v>338</v>
      </c>
      <c r="D230" s="193" t="s">
        <v>24</v>
      </c>
      <c r="E230" s="447" t="s">
        <v>340</v>
      </c>
      <c r="F230" s="447"/>
      <c r="G230" s="447" t="s">
        <v>332</v>
      </c>
      <c r="H230" s="452"/>
      <c r="I230" s="203"/>
      <c r="J230" s="268"/>
      <c r="K230" s="268"/>
      <c r="L230" s="268"/>
      <c r="M230" s="269"/>
      <c r="N230" s="252"/>
      <c r="V230" s="45"/>
    </row>
    <row r="231" spans="1:22" ht="13.5" thickBot="1">
      <c r="A231" s="430"/>
      <c r="B231" s="253"/>
      <c r="C231" s="253"/>
      <c r="D231" s="254"/>
      <c r="E231" s="255"/>
      <c r="F231" s="256"/>
      <c r="G231" s="473"/>
      <c r="H231" s="474"/>
      <c r="I231" s="475"/>
      <c r="J231" s="257"/>
      <c r="K231" s="258"/>
      <c r="L231" s="259"/>
      <c r="M231" s="171"/>
      <c r="N231" s="252"/>
      <c r="V231" s="45">
        <f>G231</f>
        <v>0</v>
      </c>
    </row>
    <row r="232" spans="1:22" ht="23.25" thickBot="1">
      <c r="A232" s="430"/>
      <c r="B232" s="194" t="s">
        <v>337</v>
      </c>
      <c r="C232" s="194" t="s">
        <v>339</v>
      </c>
      <c r="D232" s="194" t="s">
        <v>23</v>
      </c>
      <c r="E232" s="434" t="s">
        <v>341</v>
      </c>
      <c r="F232" s="434"/>
      <c r="G232" s="453"/>
      <c r="H232" s="454"/>
      <c r="I232" s="455"/>
      <c r="J232" s="260"/>
      <c r="K232" s="259"/>
      <c r="L232" s="232"/>
      <c r="M232" s="261"/>
      <c r="N232" s="252"/>
      <c r="V232" s="45"/>
    </row>
    <row r="233" spans="1:22" ht="13.5" thickBot="1">
      <c r="A233" s="431"/>
      <c r="B233" s="262"/>
      <c r="C233" s="262"/>
      <c r="D233" s="263"/>
      <c r="E233" s="264" t="s">
        <v>4</v>
      </c>
      <c r="F233" s="265"/>
      <c r="G233" s="476"/>
      <c r="H233" s="477"/>
      <c r="I233" s="478"/>
      <c r="J233" s="244"/>
      <c r="K233" s="266"/>
      <c r="L233" s="266"/>
      <c r="M233" s="267"/>
      <c r="N233" s="252"/>
      <c r="V233" s="45"/>
    </row>
    <row r="234" spans="1:22" ht="24" customHeight="1" thickBot="1">
      <c r="A234" s="430">
        <f t="shared" ref="A234" si="51">A230+1</f>
        <v>55</v>
      </c>
      <c r="B234" s="193" t="s">
        <v>336</v>
      </c>
      <c r="C234" s="193" t="s">
        <v>338</v>
      </c>
      <c r="D234" s="193" t="s">
        <v>24</v>
      </c>
      <c r="E234" s="447" t="s">
        <v>340</v>
      </c>
      <c r="F234" s="447"/>
      <c r="G234" s="447" t="s">
        <v>332</v>
      </c>
      <c r="H234" s="452"/>
      <c r="I234" s="203"/>
      <c r="J234" s="268"/>
      <c r="K234" s="268"/>
      <c r="L234" s="268"/>
      <c r="M234" s="269"/>
      <c r="N234" s="252"/>
      <c r="V234" s="45"/>
    </row>
    <row r="235" spans="1:22" ht="13.5" thickBot="1">
      <c r="A235" s="430"/>
      <c r="B235" s="253"/>
      <c r="C235" s="253"/>
      <c r="D235" s="254"/>
      <c r="E235" s="255"/>
      <c r="F235" s="256"/>
      <c r="G235" s="473"/>
      <c r="H235" s="474"/>
      <c r="I235" s="475"/>
      <c r="J235" s="257"/>
      <c r="K235" s="258"/>
      <c r="L235" s="259"/>
      <c r="M235" s="171"/>
      <c r="N235" s="252"/>
      <c r="V235" s="45">
        <f>G235</f>
        <v>0</v>
      </c>
    </row>
    <row r="236" spans="1:22" ht="23.25" thickBot="1">
      <c r="A236" s="430"/>
      <c r="B236" s="194" t="s">
        <v>337</v>
      </c>
      <c r="C236" s="194" t="s">
        <v>339</v>
      </c>
      <c r="D236" s="194" t="s">
        <v>23</v>
      </c>
      <c r="E236" s="434" t="s">
        <v>341</v>
      </c>
      <c r="F236" s="434"/>
      <c r="G236" s="453"/>
      <c r="H236" s="454"/>
      <c r="I236" s="455"/>
      <c r="J236" s="260"/>
      <c r="K236" s="259"/>
      <c r="L236" s="232"/>
      <c r="M236" s="261"/>
      <c r="N236" s="252"/>
      <c r="V236" s="45"/>
    </row>
    <row r="237" spans="1:22" ht="13.5" thickBot="1">
      <c r="A237" s="431"/>
      <c r="B237" s="262"/>
      <c r="C237" s="262"/>
      <c r="D237" s="263"/>
      <c r="E237" s="264" t="s">
        <v>4</v>
      </c>
      <c r="F237" s="265"/>
      <c r="G237" s="476"/>
      <c r="H237" s="477"/>
      <c r="I237" s="478"/>
      <c r="J237" s="244"/>
      <c r="K237" s="266"/>
      <c r="L237" s="266"/>
      <c r="M237" s="267"/>
      <c r="N237" s="252"/>
      <c r="V237" s="45"/>
    </row>
    <row r="238" spans="1:22" ht="24" customHeight="1" thickBot="1">
      <c r="A238" s="430">
        <f t="shared" ref="A238" si="52">A234+1</f>
        <v>56</v>
      </c>
      <c r="B238" s="193" t="s">
        <v>336</v>
      </c>
      <c r="C238" s="193" t="s">
        <v>338</v>
      </c>
      <c r="D238" s="193" t="s">
        <v>24</v>
      </c>
      <c r="E238" s="447" t="s">
        <v>340</v>
      </c>
      <c r="F238" s="447"/>
      <c r="G238" s="447" t="s">
        <v>332</v>
      </c>
      <c r="H238" s="452"/>
      <c r="I238" s="203"/>
      <c r="J238" s="268"/>
      <c r="K238" s="268"/>
      <c r="L238" s="268"/>
      <c r="M238" s="269"/>
      <c r="N238" s="252"/>
      <c r="V238" s="45"/>
    </row>
    <row r="239" spans="1:22" ht="13.5" thickBot="1">
      <c r="A239" s="430"/>
      <c r="B239" s="253"/>
      <c r="C239" s="253"/>
      <c r="D239" s="254"/>
      <c r="E239" s="255"/>
      <c r="F239" s="256"/>
      <c r="G239" s="473"/>
      <c r="H239" s="474"/>
      <c r="I239" s="475"/>
      <c r="J239" s="257"/>
      <c r="K239" s="258"/>
      <c r="L239" s="259"/>
      <c r="M239" s="171"/>
      <c r="N239" s="252"/>
      <c r="V239" s="45">
        <f>G239</f>
        <v>0</v>
      </c>
    </row>
    <row r="240" spans="1:22" ht="23.25" thickBot="1">
      <c r="A240" s="430"/>
      <c r="B240" s="194" t="s">
        <v>337</v>
      </c>
      <c r="C240" s="194" t="s">
        <v>339</v>
      </c>
      <c r="D240" s="194" t="s">
        <v>23</v>
      </c>
      <c r="E240" s="434" t="s">
        <v>341</v>
      </c>
      <c r="F240" s="434"/>
      <c r="G240" s="453"/>
      <c r="H240" s="454"/>
      <c r="I240" s="455"/>
      <c r="J240" s="260"/>
      <c r="K240" s="259"/>
      <c r="L240" s="232"/>
      <c r="M240" s="261"/>
      <c r="N240" s="252"/>
      <c r="V240" s="45"/>
    </row>
    <row r="241" spans="1:22" ht="13.5" thickBot="1">
      <c r="A241" s="431"/>
      <c r="B241" s="262"/>
      <c r="C241" s="262"/>
      <c r="D241" s="263"/>
      <c r="E241" s="264" t="s">
        <v>4</v>
      </c>
      <c r="F241" s="265"/>
      <c r="G241" s="476"/>
      <c r="H241" s="477"/>
      <c r="I241" s="478"/>
      <c r="J241" s="244"/>
      <c r="K241" s="266"/>
      <c r="L241" s="266"/>
      <c r="M241" s="267"/>
      <c r="N241" s="252"/>
      <c r="V241" s="45"/>
    </row>
    <row r="242" spans="1:22" ht="24" customHeight="1" thickBot="1">
      <c r="A242" s="430">
        <f t="shared" ref="A242" si="53">A238+1</f>
        <v>57</v>
      </c>
      <c r="B242" s="193" t="s">
        <v>336</v>
      </c>
      <c r="C242" s="193" t="s">
        <v>338</v>
      </c>
      <c r="D242" s="193" t="s">
        <v>24</v>
      </c>
      <c r="E242" s="447" t="s">
        <v>340</v>
      </c>
      <c r="F242" s="447"/>
      <c r="G242" s="447" t="s">
        <v>332</v>
      </c>
      <c r="H242" s="452"/>
      <c r="I242" s="203"/>
      <c r="J242" s="268"/>
      <c r="K242" s="268"/>
      <c r="L242" s="268"/>
      <c r="M242" s="269"/>
      <c r="N242" s="252"/>
      <c r="V242" s="45"/>
    </row>
    <row r="243" spans="1:22" ht="13.5" thickBot="1">
      <c r="A243" s="430"/>
      <c r="B243" s="253"/>
      <c r="C243" s="253"/>
      <c r="D243" s="254"/>
      <c r="E243" s="255"/>
      <c r="F243" s="256"/>
      <c r="G243" s="473"/>
      <c r="H243" s="474"/>
      <c r="I243" s="475"/>
      <c r="J243" s="257"/>
      <c r="K243" s="258"/>
      <c r="L243" s="259"/>
      <c r="M243" s="171"/>
      <c r="N243" s="252"/>
      <c r="V243" s="45">
        <f>G243</f>
        <v>0</v>
      </c>
    </row>
    <row r="244" spans="1:22" ht="23.25" thickBot="1">
      <c r="A244" s="430"/>
      <c r="B244" s="194" t="s">
        <v>337</v>
      </c>
      <c r="C244" s="194" t="s">
        <v>339</v>
      </c>
      <c r="D244" s="194" t="s">
        <v>23</v>
      </c>
      <c r="E244" s="434" t="s">
        <v>341</v>
      </c>
      <c r="F244" s="434"/>
      <c r="G244" s="453"/>
      <c r="H244" s="454"/>
      <c r="I244" s="455"/>
      <c r="J244" s="260"/>
      <c r="K244" s="259"/>
      <c r="L244" s="232"/>
      <c r="M244" s="261"/>
      <c r="N244" s="252"/>
      <c r="V244" s="45"/>
    </row>
    <row r="245" spans="1:22" ht="13.5" thickBot="1">
      <c r="A245" s="431"/>
      <c r="B245" s="262"/>
      <c r="C245" s="262"/>
      <c r="D245" s="263"/>
      <c r="E245" s="264" t="s">
        <v>4</v>
      </c>
      <c r="F245" s="265"/>
      <c r="G245" s="476"/>
      <c r="H245" s="477"/>
      <c r="I245" s="478"/>
      <c r="J245" s="244"/>
      <c r="K245" s="266"/>
      <c r="L245" s="266"/>
      <c r="M245" s="267"/>
      <c r="N245" s="252"/>
      <c r="V245" s="45"/>
    </row>
    <row r="246" spans="1:22" ht="24" customHeight="1" thickBot="1">
      <c r="A246" s="430">
        <f t="shared" ref="A246" si="54">A242+1</f>
        <v>58</v>
      </c>
      <c r="B246" s="193" t="s">
        <v>336</v>
      </c>
      <c r="C246" s="193" t="s">
        <v>338</v>
      </c>
      <c r="D246" s="193" t="s">
        <v>24</v>
      </c>
      <c r="E246" s="447" t="s">
        <v>340</v>
      </c>
      <c r="F246" s="447"/>
      <c r="G246" s="447" t="s">
        <v>332</v>
      </c>
      <c r="H246" s="452"/>
      <c r="I246" s="203"/>
      <c r="J246" s="268"/>
      <c r="K246" s="268"/>
      <c r="L246" s="268"/>
      <c r="M246" s="269"/>
      <c r="N246" s="252"/>
      <c r="V246" s="45"/>
    </row>
    <row r="247" spans="1:22" ht="13.5" thickBot="1">
      <c r="A247" s="430"/>
      <c r="B247" s="253"/>
      <c r="C247" s="253"/>
      <c r="D247" s="254"/>
      <c r="E247" s="255"/>
      <c r="F247" s="256"/>
      <c r="G247" s="473"/>
      <c r="H247" s="474"/>
      <c r="I247" s="475"/>
      <c r="J247" s="257"/>
      <c r="K247" s="258"/>
      <c r="L247" s="259"/>
      <c r="M247" s="171"/>
      <c r="N247" s="252"/>
      <c r="V247" s="45">
        <f>G247</f>
        <v>0</v>
      </c>
    </row>
    <row r="248" spans="1:22" ht="23.25" thickBot="1">
      <c r="A248" s="430"/>
      <c r="B248" s="194" t="s">
        <v>337</v>
      </c>
      <c r="C248" s="194" t="s">
        <v>339</v>
      </c>
      <c r="D248" s="194" t="s">
        <v>23</v>
      </c>
      <c r="E248" s="434" t="s">
        <v>341</v>
      </c>
      <c r="F248" s="434"/>
      <c r="G248" s="453"/>
      <c r="H248" s="454"/>
      <c r="I248" s="455"/>
      <c r="J248" s="260"/>
      <c r="K248" s="259"/>
      <c r="L248" s="232"/>
      <c r="M248" s="261"/>
      <c r="N248" s="252"/>
      <c r="V248" s="45"/>
    </row>
    <row r="249" spans="1:22" ht="13.5" thickBot="1">
      <c r="A249" s="431"/>
      <c r="B249" s="262"/>
      <c r="C249" s="262"/>
      <c r="D249" s="263"/>
      <c r="E249" s="264" t="s">
        <v>4</v>
      </c>
      <c r="F249" s="265"/>
      <c r="G249" s="476"/>
      <c r="H249" s="477"/>
      <c r="I249" s="478"/>
      <c r="J249" s="244"/>
      <c r="K249" s="266"/>
      <c r="L249" s="266"/>
      <c r="M249" s="267"/>
      <c r="N249" s="252"/>
      <c r="V249" s="45"/>
    </row>
    <row r="250" spans="1:22" ht="24" customHeight="1" thickBot="1">
      <c r="A250" s="430">
        <f t="shared" ref="A250" si="55">A246+1</f>
        <v>59</v>
      </c>
      <c r="B250" s="193" t="s">
        <v>336</v>
      </c>
      <c r="C250" s="193" t="s">
        <v>338</v>
      </c>
      <c r="D250" s="193" t="s">
        <v>24</v>
      </c>
      <c r="E250" s="447" t="s">
        <v>340</v>
      </c>
      <c r="F250" s="447"/>
      <c r="G250" s="447" t="s">
        <v>332</v>
      </c>
      <c r="H250" s="452"/>
      <c r="I250" s="203"/>
      <c r="J250" s="268"/>
      <c r="K250" s="268"/>
      <c r="L250" s="268"/>
      <c r="M250" s="269"/>
      <c r="N250" s="252"/>
      <c r="V250" s="45"/>
    </row>
    <row r="251" spans="1:22" ht="13.5" thickBot="1">
      <c r="A251" s="430"/>
      <c r="B251" s="253"/>
      <c r="C251" s="253"/>
      <c r="D251" s="254"/>
      <c r="E251" s="255"/>
      <c r="F251" s="256"/>
      <c r="G251" s="473"/>
      <c r="H251" s="474"/>
      <c r="I251" s="475"/>
      <c r="J251" s="257"/>
      <c r="K251" s="258"/>
      <c r="L251" s="259"/>
      <c r="M251" s="171"/>
      <c r="N251" s="252"/>
      <c r="V251" s="45">
        <f>G251</f>
        <v>0</v>
      </c>
    </row>
    <row r="252" spans="1:22" ht="23.25" thickBot="1">
      <c r="A252" s="430"/>
      <c r="B252" s="194" t="s">
        <v>337</v>
      </c>
      <c r="C252" s="194" t="s">
        <v>339</v>
      </c>
      <c r="D252" s="194" t="s">
        <v>23</v>
      </c>
      <c r="E252" s="434" t="s">
        <v>341</v>
      </c>
      <c r="F252" s="434"/>
      <c r="G252" s="453"/>
      <c r="H252" s="454"/>
      <c r="I252" s="455"/>
      <c r="J252" s="260"/>
      <c r="K252" s="259"/>
      <c r="L252" s="232"/>
      <c r="M252" s="261"/>
      <c r="N252" s="252"/>
      <c r="V252" s="45"/>
    </row>
    <row r="253" spans="1:22" ht="13.5" thickBot="1">
      <c r="A253" s="431"/>
      <c r="B253" s="262"/>
      <c r="C253" s="262"/>
      <c r="D253" s="263"/>
      <c r="E253" s="264" t="s">
        <v>4</v>
      </c>
      <c r="F253" s="265"/>
      <c r="G253" s="476"/>
      <c r="H253" s="477"/>
      <c r="I253" s="478"/>
      <c r="J253" s="244"/>
      <c r="K253" s="266"/>
      <c r="L253" s="266"/>
      <c r="M253" s="267"/>
      <c r="N253" s="252"/>
      <c r="V253" s="45"/>
    </row>
    <row r="254" spans="1:22" ht="24" customHeight="1" thickBot="1">
      <c r="A254" s="430">
        <f t="shared" ref="A254" si="56">A250+1</f>
        <v>60</v>
      </c>
      <c r="B254" s="193" t="s">
        <v>336</v>
      </c>
      <c r="C254" s="193" t="s">
        <v>338</v>
      </c>
      <c r="D254" s="193" t="s">
        <v>24</v>
      </c>
      <c r="E254" s="447" t="s">
        <v>340</v>
      </c>
      <c r="F254" s="447"/>
      <c r="G254" s="447" t="s">
        <v>332</v>
      </c>
      <c r="H254" s="452"/>
      <c r="I254" s="203"/>
      <c r="J254" s="268"/>
      <c r="K254" s="268"/>
      <c r="L254" s="268"/>
      <c r="M254" s="269"/>
      <c r="N254" s="252"/>
      <c r="V254" s="45"/>
    </row>
    <row r="255" spans="1:22" ht="13.5" thickBot="1">
      <c r="A255" s="430"/>
      <c r="B255" s="253"/>
      <c r="C255" s="253"/>
      <c r="D255" s="254"/>
      <c r="E255" s="255"/>
      <c r="F255" s="256"/>
      <c r="G255" s="473"/>
      <c r="H255" s="474"/>
      <c r="I255" s="475"/>
      <c r="J255" s="257"/>
      <c r="K255" s="258"/>
      <c r="L255" s="259"/>
      <c r="M255" s="171"/>
      <c r="N255" s="252"/>
      <c r="V255" s="45">
        <f>G255</f>
        <v>0</v>
      </c>
    </row>
    <row r="256" spans="1:22" ht="23.25" thickBot="1">
      <c r="A256" s="430"/>
      <c r="B256" s="194" t="s">
        <v>337</v>
      </c>
      <c r="C256" s="194" t="s">
        <v>339</v>
      </c>
      <c r="D256" s="194" t="s">
        <v>23</v>
      </c>
      <c r="E256" s="434" t="s">
        <v>341</v>
      </c>
      <c r="F256" s="434"/>
      <c r="G256" s="453"/>
      <c r="H256" s="454"/>
      <c r="I256" s="455"/>
      <c r="J256" s="260"/>
      <c r="K256" s="259"/>
      <c r="L256" s="232"/>
      <c r="M256" s="261"/>
      <c r="N256" s="252"/>
      <c r="V256" s="45"/>
    </row>
    <row r="257" spans="1:22" ht="13.5" thickBot="1">
      <c r="A257" s="431"/>
      <c r="B257" s="262"/>
      <c r="C257" s="262"/>
      <c r="D257" s="263"/>
      <c r="E257" s="264" t="s">
        <v>4</v>
      </c>
      <c r="F257" s="265"/>
      <c r="G257" s="476"/>
      <c r="H257" s="477"/>
      <c r="I257" s="478"/>
      <c r="J257" s="244"/>
      <c r="K257" s="266"/>
      <c r="L257" s="266"/>
      <c r="M257" s="267"/>
      <c r="N257" s="252"/>
      <c r="V257" s="45"/>
    </row>
    <row r="258" spans="1:22" ht="24" customHeight="1" thickBot="1">
      <c r="A258" s="430">
        <f t="shared" ref="A258" si="57">A254+1</f>
        <v>61</v>
      </c>
      <c r="B258" s="193" t="s">
        <v>336</v>
      </c>
      <c r="C258" s="193" t="s">
        <v>338</v>
      </c>
      <c r="D258" s="193" t="s">
        <v>24</v>
      </c>
      <c r="E258" s="447" t="s">
        <v>340</v>
      </c>
      <c r="F258" s="447"/>
      <c r="G258" s="447" t="s">
        <v>332</v>
      </c>
      <c r="H258" s="452"/>
      <c r="I258" s="203"/>
      <c r="J258" s="268"/>
      <c r="K258" s="268"/>
      <c r="L258" s="268"/>
      <c r="M258" s="269"/>
      <c r="N258" s="252"/>
      <c r="V258" s="45"/>
    </row>
    <row r="259" spans="1:22" ht="13.5" thickBot="1">
      <c r="A259" s="430"/>
      <c r="B259" s="253"/>
      <c r="C259" s="253"/>
      <c r="D259" s="254"/>
      <c r="E259" s="255"/>
      <c r="F259" s="256"/>
      <c r="G259" s="473"/>
      <c r="H259" s="474"/>
      <c r="I259" s="475"/>
      <c r="J259" s="257"/>
      <c r="K259" s="258"/>
      <c r="L259" s="259"/>
      <c r="M259" s="171"/>
      <c r="N259" s="252"/>
      <c r="V259" s="45">
        <f>G259</f>
        <v>0</v>
      </c>
    </row>
    <row r="260" spans="1:22" ht="23.25" thickBot="1">
      <c r="A260" s="430"/>
      <c r="B260" s="194" t="s">
        <v>337</v>
      </c>
      <c r="C260" s="194" t="s">
        <v>339</v>
      </c>
      <c r="D260" s="194" t="s">
        <v>23</v>
      </c>
      <c r="E260" s="434" t="s">
        <v>341</v>
      </c>
      <c r="F260" s="434"/>
      <c r="G260" s="453"/>
      <c r="H260" s="454"/>
      <c r="I260" s="455"/>
      <c r="J260" s="260"/>
      <c r="K260" s="259"/>
      <c r="L260" s="232"/>
      <c r="M260" s="261"/>
      <c r="N260" s="252"/>
      <c r="V260" s="45"/>
    </row>
    <row r="261" spans="1:22" ht="13.5" thickBot="1">
      <c r="A261" s="431"/>
      <c r="B261" s="262"/>
      <c r="C261" s="262"/>
      <c r="D261" s="263"/>
      <c r="E261" s="264" t="s">
        <v>4</v>
      </c>
      <c r="F261" s="265"/>
      <c r="G261" s="476"/>
      <c r="H261" s="477"/>
      <c r="I261" s="478"/>
      <c r="J261" s="244"/>
      <c r="K261" s="266"/>
      <c r="L261" s="266"/>
      <c r="M261" s="267"/>
      <c r="N261" s="252"/>
      <c r="V261" s="45"/>
    </row>
    <row r="262" spans="1:22" ht="24" customHeight="1" thickBot="1">
      <c r="A262" s="430">
        <f t="shared" ref="A262" si="58">A258+1</f>
        <v>62</v>
      </c>
      <c r="B262" s="193" t="s">
        <v>336</v>
      </c>
      <c r="C262" s="193" t="s">
        <v>338</v>
      </c>
      <c r="D262" s="193" t="s">
        <v>24</v>
      </c>
      <c r="E262" s="447" t="s">
        <v>340</v>
      </c>
      <c r="F262" s="447"/>
      <c r="G262" s="447" t="s">
        <v>332</v>
      </c>
      <c r="H262" s="452"/>
      <c r="I262" s="203"/>
      <c r="J262" s="268"/>
      <c r="K262" s="268"/>
      <c r="L262" s="268"/>
      <c r="M262" s="269"/>
      <c r="N262" s="252"/>
      <c r="V262" s="45"/>
    </row>
    <row r="263" spans="1:22" ht="13.5" thickBot="1">
      <c r="A263" s="430"/>
      <c r="B263" s="253"/>
      <c r="C263" s="253"/>
      <c r="D263" s="254"/>
      <c r="E263" s="255"/>
      <c r="F263" s="256"/>
      <c r="G263" s="473"/>
      <c r="H263" s="474"/>
      <c r="I263" s="475"/>
      <c r="J263" s="257"/>
      <c r="K263" s="258"/>
      <c r="L263" s="259"/>
      <c r="M263" s="171"/>
      <c r="N263" s="252"/>
      <c r="V263" s="45">
        <f>G263</f>
        <v>0</v>
      </c>
    </row>
    <row r="264" spans="1:22" ht="23.25" thickBot="1">
      <c r="A264" s="430"/>
      <c r="B264" s="194" t="s">
        <v>337</v>
      </c>
      <c r="C264" s="194" t="s">
        <v>339</v>
      </c>
      <c r="D264" s="194" t="s">
        <v>23</v>
      </c>
      <c r="E264" s="434" t="s">
        <v>341</v>
      </c>
      <c r="F264" s="434"/>
      <c r="G264" s="453"/>
      <c r="H264" s="454"/>
      <c r="I264" s="455"/>
      <c r="J264" s="260"/>
      <c r="K264" s="259"/>
      <c r="L264" s="232"/>
      <c r="M264" s="261"/>
      <c r="N264" s="252"/>
      <c r="V264" s="45"/>
    </row>
    <row r="265" spans="1:22" ht="13.5" thickBot="1">
      <c r="A265" s="431"/>
      <c r="B265" s="262"/>
      <c r="C265" s="262"/>
      <c r="D265" s="263"/>
      <c r="E265" s="264" t="s">
        <v>4</v>
      </c>
      <c r="F265" s="265"/>
      <c r="G265" s="476"/>
      <c r="H265" s="477"/>
      <c r="I265" s="478"/>
      <c r="J265" s="244"/>
      <c r="K265" s="266"/>
      <c r="L265" s="266"/>
      <c r="M265" s="267"/>
      <c r="N265" s="252"/>
      <c r="V265" s="45"/>
    </row>
    <row r="266" spans="1:22" ht="24" customHeight="1" thickBot="1">
      <c r="A266" s="430">
        <f t="shared" ref="A266" si="59">A262+1</f>
        <v>63</v>
      </c>
      <c r="B266" s="193" t="s">
        <v>336</v>
      </c>
      <c r="C266" s="193" t="s">
        <v>338</v>
      </c>
      <c r="D266" s="193" t="s">
        <v>24</v>
      </c>
      <c r="E266" s="447" t="s">
        <v>340</v>
      </c>
      <c r="F266" s="447"/>
      <c r="G266" s="447" t="s">
        <v>332</v>
      </c>
      <c r="H266" s="452"/>
      <c r="I266" s="203"/>
      <c r="J266" s="268"/>
      <c r="K266" s="268"/>
      <c r="L266" s="268"/>
      <c r="M266" s="269"/>
      <c r="N266" s="252"/>
      <c r="V266" s="45"/>
    </row>
    <row r="267" spans="1:22" ht="13.5" thickBot="1">
      <c r="A267" s="430"/>
      <c r="B267" s="253"/>
      <c r="C267" s="253"/>
      <c r="D267" s="254"/>
      <c r="E267" s="255"/>
      <c r="F267" s="256"/>
      <c r="G267" s="473"/>
      <c r="H267" s="474"/>
      <c r="I267" s="475"/>
      <c r="J267" s="257"/>
      <c r="K267" s="258"/>
      <c r="L267" s="259"/>
      <c r="M267" s="171"/>
      <c r="N267" s="252"/>
      <c r="V267" s="45">
        <f>G267</f>
        <v>0</v>
      </c>
    </row>
    <row r="268" spans="1:22" ht="23.25" thickBot="1">
      <c r="A268" s="430"/>
      <c r="B268" s="194" t="s">
        <v>337</v>
      </c>
      <c r="C268" s="194" t="s">
        <v>339</v>
      </c>
      <c r="D268" s="194" t="s">
        <v>23</v>
      </c>
      <c r="E268" s="434" t="s">
        <v>341</v>
      </c>
      <c r="F268" s="434"/>
      <c r="G268" s="453"/>
      <c r="H268" s="454"/>
      <c r="I268" s="455"/>
      <c r="J268" s="260"/>
      <c r="K268" s="259"/>
      <c r="L268" s="232"/>
      <c r="M268" s="261"/>
      <c r="N268" s="252"/>
      <c r="V268" s="45"/>
    </row>
    <row r="269" spans="1:22" ht="13.5" thickBot="1">
      <c r="A269" s="431"/>
      <c r="B269" s="262"/>
      <c r="C269" s="262"/>
      <c r="D269" s="263"/>
      <c r="E269" s="264" t="s">
        <v>4</v>
      </c>
      <c r="F269" s="265"/>
      <c r="G269" s="476"/>
      <c r="H269" s="477"/>
      <c r="I269" s="478"/>
      <c r="J269" s="244"/>
      <c r="K269" s="266"/>
      <c r="L269" s="266"/>
      <c r="M269" s="267"/>
      <c r="N269" s="252"/>
      <c r="V269" s="45"/>
    </row>
    <row r="270" spans="1:22" ht="24" customHeight="1" thickBot="1">
      <c r="A270" s="430">
        <f t="shared" ref="A270" si="60">A266+1</f>
        <v>64</v>
      </c>
      <c r="B270" s="193" t="s">
        <v>336</v>
      </c>
      <c r="C270" s="193" t="s">
        <v>338</v>
      </c>
      <c r="D270" s="193" t="s">
        <v>24</v>
      </c>
      <c r="E270" s="447" t="s">
        <v>340</v>
      </c>
      <c r="F270" s="447"/>
      <c r="G270" s="447" t="s">
        <v>332</v>
      </c>
      <c r="H270" s="452"/>
      <c r="I270" s="203"/>
      <c r="J270" s="268"/>
      <c r="K270" s="268"/>
      <c r="L270" s="268"/>
      <c r="M270" s="269"/>
      <c r="N270" s="252"/>
      <c r="V270" s="45"/>
    </row>
    <row r="271" spans="1:22" ht="13.5" thickBot="1">
      <c r="A271" s="430"/>
      <c r="B271" s="253"/>
      <c r="C271" s="253"/>
      <c r="D271" s="254"/>
      <c r="E271" s="255"/>
      <c r="F271" s="256"/>
      <c r="G271" s="473"/>
      <c r="H271" s="474"/>
      <c r="I271" s="475"/>
      <c r="J271" s="257"/>
      <c r="K271" s="258"/>
      <c r="L271" s="259"/>
      <c r="M271" s="171"/>
      <c r="N271" s="252"/>
      <c r="V271" s="45">
        <f>G271</f>
        <v>0</v>
      </c>
    </row>
    <row r="272" spans="1:22" ht="23.25" thickBot="1">
      <c r="A272" s="430"/>
      <c r="B272" s="194" t="s">
        <v>337</v>
      </c>
      <c r="C272" s="194" t="s">
        <v>339</v>
      </c>
      <c r="D272" s="194" t="s">
        <v>23</v>
      </c>
      <c r="E272" s="434" t="s">
        <v>341</v>
      </c>
      <c r="F272" s="434"/>
      <c r="G272" s="453"/>
      <c r="H272" s="454"/>
      <c r="I272" s="455"/>
      <c r="J272" s="260"/>
      <c r="K272" s="259"/>
      <c r="L272" s="232"/>
      <c r="M272" s="261"/>
      <c r="N272" s="252"/>
      <c r="V272" s="45"/>
    </row>
    <row r="273" spans="1:22" ht="13.5" thickBot="1">
      <c r="A273" s="431"/>
      <c r="B273" s="262"/>
      <c r="C273" s="262"/>
      <c r="D273" s="263"/>
      <c r="E273" s="264" t="s">
        <v>4</v>
      </c>
      <c r="F273" s="265"/>
      <c r="G273" s="476"/>
      <c r="H273" s="477"/>
      <c r="I273" s="478"/>
      <c r="J273" s="244"/>
      <c r="K273" s="266"/>
      <c r="L273" s="266"/>
      <c r="M273" s="267"/>
      <c r="N273" s="252"/>
      <c r="V273" s="45"/>
    </row>
    <row r="274" spans="1:22" ht="24" customHeight="1" thickBot="1">
      <c r="A274" s="430">
        <f t="shared" ref="A274" si="61">A270+1</f>
        <v>65</v>
      </c>
      <c r="B274" s="193" t="s">
        <v>336</v>
      </c>
      <c r="C274" s="193" t="s">
        <v>338</v>
      </c>
      <c r="D274" s="193" t="s">
        <v>24</v>
      </c>
      <c r="E274" s="447" t="s">
        <v>340</v>
      </c>
      <c r="F274" s="447"/>
      <c r="G274" s="447" t="s">
        <v>332</v>
      </c>
      <c r="H274" s="452"/>
      <c r="I274" s="203"/>
      <c r="J274" s="268"/>
      <c r="K274" s="268"/>
      <c r="L274" s="268"/>
      <c r="M274" s="269"/>
      <c r="N274" s="252"/>
      <c r="V274" s="45"/>
    </row>
    <row r="275" spans="1:22" ht="13.5" thickBot="1">
      <c r="A275" s="430"/>
      <c r="B275" s="253"/>
      <c r="C275" s="253"/>
      <c r="D275" s="254"/>
      <c r="E275" s="255"/>
      <c r="F275" s="256"/>
      <c r="G275" s="473"/>
      <c r="H275" s="474"/>
      <c r="I275" s="475"/>
      <c r="J275" s="257"/>
      <c r="K275" s="258"/>
      <c r="L275" s="259"/>
      <c r="M275" s="171"/>
      <c r="N275" s="252"/>
      <c r="V275" s="45">
        <f>G275</f>
        <v>0</v>
      </c>
    </row>
    <row r="276" spans="1:22" ht="23.25" thickBot="1">
      <c r="A276" s="430"/>
      <c r="B276" s="194" t="s">
        <v>337</v>
      </c>
      <c r="C276" s="194" t="s">
        <v>339</v>
      </c>
      <c r="D276" s="194" t="s">
        <v>23</v>
      </c>
      <c r="E276" s="434" t="s">
        <v>341</v>
      </c>
      <c r="F276" s="434"/>
      <c r="G276" s="453"/>
      <c r="H276" s="454"/>
      <c r="I276" s="455"/>
      <c r="J276" s="260"/>
      <c r="K276" s="259"/>
      <c r="L276" s="232"/>
      <c r="M276" s="261"/>
      <c r="N276" s="252"/>
      <c r="V276" s="45"/>
    </row>
    <row r="277" spans="1:22" ht="13.5" thickBot="1">
      <c r="A277" s="431"/>
      <c r="B277" s="262"/>
      <c r="C277" s="262"/>
      <c r="D277" s="263"/>
      <c r="E277" s="264" t="s">
        <v>4</v>
      </c>
      <c r="F277" s="265"/>
      <c r="G277" s="476"/>
      <c r="H277" s="477"/>
      <c r="I277" s="478"/>
      <c r="J277" s="244"/>
      <c r="K277" s="266"/>
      <c r="L277" s="266"/>
      <c r="M277" s="267"/>
      <c r="N277" s="252"/>
      <c r="V277" s="45"/>
    </row>
    <row r="278" spans="1:22" ht="24" customHeight="1" thickBot="1">
      <c r="A278" s="430">
        <f t="shared" ref="A278" si="62">A274+1</f>
        <v>66</v>
      </c>
      <c r="B278" s="193" t="s">
        <v>336</v>
      </c>
      <c r="C278" s="193" t="s">
        <v>338</v>
      </c>
      <c r="D278" s="193" t="s">
        <v>24</v>
      </c>
      <c r="E278" s="447" t="s">
        <v>340</v>
      </c>
      <c r="F278" s="447"/>
      <c r="G278" s="447" t="s">
        <v>332</v>
      </c>
      <c r="H278" s="452"/>
      <c r="I278" s="203"/>
      <c r="J278" s="268"/>
      <c r="K278" s="268"/>
      <c r="L278" s="268"/>
      <c r="M278" s="269"/>
      <c r="N278" s="252"/>
      <c r="V278" s="45"/>
    </row>
    <row r="279" spans="1:22" ht="13.5" thickBot="1">
      <c r="A279" s="430"/>
      <c r="B279" s="253"/>
      <c r="C279" s="253"/>
      <c r="D279" s="254"/>
      <c r="E279" s="255"/>
      <c r="F279" s="256"/>
      <c r="G279" s="473"/>
      <c r="H279" s="474"/>
      <c r="I279" s="475"/>
      <c r="J279" s="257"/>
      <c r="K279" s="258"/>
      <c r="L279" s="259"/>
      <c r="M279" s="171"/>
      <c r="N279" s="252"/>
      <c r="V279" s="45">
        <f>G279</f>
        <v>0</v>
      </c>
    </row>
    <row r="280" spans="1:22" ht="23.25" thickBot="1">
      <c r="A280" s="430"/>
      <c r="B280" s="194" t="s">
        <v>337</v>
      </c>
      <c r="C280" s="194" t="s">
        <v>339</v>
      </c>
      <c r="D280" s="194" t="s">
        <v>23</v>
      </c>
      <c r="E280" s="434" t="s">
        <v>341</v>
      </c>
      <c r="F280" s="434"/>
      <c r="G280" s="453"/>
      <c r="H280" s="454"/>
      <c r="I280" s="455"/>
      <c r="J280" s="260"/>
      <c r="K280" s="259"/>
      <c r="L280" s="232"/>
      <c r="M280" s="261"/>
      <c r="N280" s="252"/>
      <c r="V280" s="45"/>
    </row>
    <row r="281" spans="1:22" ht="13.5" thickBot="1">
      <c r="A281" s="431"/>
      <c r="B281" s="262"/>
      <c r="C281" s="262"/>
      <c r="D281" s="263"/>
      <c r="E281" s="264" t="s">
        <v>4</v>
      </c>
      <c r="F281" s="265"/>
      <c r="G281" s="476"/>
      <c r="H281" s="477"/>
      <c r="I281" s="478"/>
      <c r="J281" s="244"/>
      <c r="K281" s="266"/>
      <c r="L281" s="266"/>
      <c r="M281" s="267"/>
      <c r="N281" s="252"/>
      <c r="V281" s="45"/>
    </row>
    <row r="282" spans="1:22" ht="24" customHeight="1" thickBot="1">
      <c r="A282" s="430">
        <f t="shared" ref="A282" si="63">A278+1</f>
        <v>67</v>
      </c>
      <c r="B282" s="193" t="s">
        <v>336</v>
      </c>
      <c r="C282" s="193" t="s">
        <v>338</v>
      </c>
      <c r="D282" s="193" t="s">
        <v>24</v>
      </c>
      <c r="E282" s="447" t="s">
        <v>340</v>
      </c>
      <c r="F282" s="447"/>
      <c r="G282" s="447" t="s">
        <v>332</v>
      </c>
      <c r="H282" s="452"/>
      <c r="I282" s="203"/>
      <c r="J282" s="268"/>
      <c r="K282" s="268"/>
      <c r="L282" s="268"/>
      <c r="M282" s="269"/>
      <c r="N282" s="252"/>
      <c r="V282" s="45"/>
    </row>
    <row r="283" spans="1:22" ht="13.5" thickBot="1">
      <c r="A283" s="430"/>
      <c r="B283" s="253"/>
      <c r="C283" s="253"/>
      <c r="D283" s="254"/>
      <c r="E283" s="255"/>
      <c r="F283" s="256"/>
      <c r="G283" s="473"/>
      <c r="H283" s="474"/>
      <c r="I283" s="475"/>
      <c r="J283" s="257"/>
      <c r="K283" s="258"/>
      <c r="L283" s="259"/>
      <c r="M283" s="171"/>
      <c r="N283" s="252"/>
      <c r="V283" s="45">
        <f>G283</f>
        <v>0</v>
      </c>
    </row>
    <row r="284" spans="1:22" ht="23.25" thickBot="1">
      <c r="A284" s="430"/>
      <c r="B284" s="194" t="s">
        <v>337</v>
      </c>
      <c r="C284" s="194" t="s">
        <v>339</v>
      </c>
      <c r="D284" s="194" t="s">
        <v>23</v>
      </c>
      <c r="E284" s="434" t="s">
        <v>341</v>
      </c>
      <c r="F284" s="434"/>
      <c r="G284" s="453"/>
      <c r="H284" s="454"/>
      <c r="I284" s="455"/>
      <c r="J284" s="260"/>
      <c r="K284" s="259"/>
      <c r="L284" s="232"/>
      <c r="M284" s="261"/>
      <c r="N284" s="252"/>
      <c r="V284" s="45"/>
    </row>
    <row r="285" spans="1:22" ht="13.5" thickBot="1">
      <c r="A285" s="431"/>
      <c r="B285" s="262"/>
      <c r="C285" s="262"/>
      <c r="D285" s="263"/>
      <c r="E285" s="264" t="s">
        <v>4</v>
      </c>
      <c r="F285" s="265"/>
      <c r="G285" s="476"/>
      <c r="H285" s="477"/>
      <c r="I285" s="478"/>
      <c r="J285" s="244"/>
      <c r="K285" s="266"/>
      <c r="L285" s="266"/>
      <c r="M285" s="267"/>
      <c r="N285" s="252"/>
      <c r="V285" s="45"/>
    </row>
    <row r="286" spans="1:22" ht="24" customHeight="1" thickBot="1">
      <c r="A286" s="430">
        <f t="shared" ref="A286" si="64">A282+1</f>
        <v>68</v>
      </c>
      <c r="B286" s="193" t="s">
        <v>336</v>
      </c>
      <c r="C286" s="193" t="s">
        <v>338</v>
      </c>
      <c r="D286" s="193" t="s">
        <v>24</v>
      </c>
      <c r="E286" s="447" t="s">
        <v>340</v>
      </c>
      <c r="F286" s="447"/>
      <c r="G286" s="447" t="s">
        <v>332</v>
      </c>
      <c r="H286" s="452"/>
      <c r="I286" s="203"/>
      <c r="J286" s="268"/>
      <c r="K286" s="268"/>
      <c r="L286" s="268"/>
      <c r="M286" s="269"/>
      <c r="N286" s="252"/>
      <c r="V286" s="45"/>
    </row>
    <row r="287" spans="1:22" ht="13.5" thickBot="1">
      <c r="A287" s="430"/>
      <c r="B287" s="253"/>
      <c r="C287" s="253"/>
      <c r="D287" s="254"/>
      <c r="E287" s="255"/>
      <c r="F287" s="256"/>
      <c r="G287" s="473"/>
      <c r="H287" s="474"/>
      <c r="I287" s="475"/>
      <c r="J287" s="257"/>
      <c r="K287" s="258"/>
      <c r="L287" s="259"/>
      <c r="M287" s="171"/>
      <c r="N287" s="252"/>
      <c r="V287" s="45">
        <f>G287</f>
        <v>0</v>
      </c>
    </row>
    <row r="288" spans="1:22" ht="23.25" thickBot="1">
      <c r="A288" s="430"/>
      <c r="B288" s="194" t="s">
        <v>337</v>
      </c>
      <c r="C288" s="194" t="s">
        <v>339</v>
      </c>
      <c r="D288" s="194" t="s">
        <v>23</v>
      </c>
      <c r="E288" s="434" t="s">
        <v>341</v>
      </c>
      <c r="F288" s="434"/>
      <c r="G288" s="453"/>
      <c r="H288" s="454"/>
      <c r="I288" s="455"/>
      <c r="J288" s="260"/>
      <c r="K288" s="259"/>
      <c r="L288" s="232"/>
      <c r="M288" s="261"/>
      <c r="N288" s="252"/>
      <c r="V288" s="45"/>
    </row>
    <row r="289" spans="1:22" ht="13.5" thickBot="1">
      <c r="A289" s="431"/>
      <c r="B289" s="262"/>
      <c r="C289" s="262"/>
      <c r="D289" s="263"/>
      <c r="E289" s="264" t="s">
        <v>4</v>
      </c>
      <c r="F289" s="265"/>
      <c r="G289" s="476"/>
      <c r="H289" s="477"/>
      <c r="I289" s="478"/>
      <c r="J289" s="244"/>
      <c r="K289" s="266"/>
      <c r="L289" s="266"/>
      <c r="M289" s="267"/>
      <c r="N289" s="252"/>
      <c r="V289" s="45"/>
    </row>
    <row r="290" spans="1:22" ht="24" customHeight="1" thickBot="1">
      <c r="A290" s="430">
        <f t="shared" ref="A290" si="65">A286+1</f>
        <v>69</v>
      </c>
      <c r="B290" s="193" t="s">
        <v>336</v>
      </c>
      <c r="C290" s="193" t="s">
        <v>338</v>
      </c>
      <c r="D290" s="193" t="s">
        <v>24</v>
      </c>
      <c r="E290" s="447" t="s">
        <v>340</v>
      </c>
      <c r="F290" s="447"/>
      <c r="G290" s="447" t="s">
        <v>332</v>
      </c>
      <c r="H290" s="452"/>
      <c r="I290" s="203"/>
      <c r="J290" s="268"/>
      <c r="K290" s="268"/>
      <c r="L290" s="268"/>
      <c r="M290" s="269"/>
      <c r="N290" s="252"/>
      <c r="V290" s="45"/>
    </row>
    <row r="291" spans="1:22" ht="13.5" thickBot="1">
      <c r="A291" s="430"/>
      <c r="B291" s="253"/>
      <c r="C291" s="253"/>
      <c r="D291" s="254"/>
      <c r="E291" s="255"/>
      <c r="F291" s="256"/>
      <c r="G291" s="473"/>
      <c r="H291" s="474"/>
      <c r="I291" s="475"/>
      <c r="J291" s="257"/>
      <c r="K291" s="258"/>
      <c r="L291" s="259"/>
      <c r="M291" s="171"/>
      <c r="N291" s="252"/>
      <c r="V291" s="45">
        <f>G291</f>
        <v>0</v>
      </c>
    </row>
    <row r="292" spans="1:22" ht="23.25" thickBot="1">
      <c r="A292" s="430"/>
      <c r="B292" s="194" t="s">
        <v>337</v>
      </c>
      <c r="C292" s="194" t="s">
        <v>339</v>
      </c>
      <c r="D292" s="194" t="s">
        <v>23</v>
      </c>
      <c r="E292" s="434" t="s">
        <v>341</v>
      </c>
      <c r="F292" s="434"/>
      <c r="G292" s="453"/>
      <c r="H292" s="454"/>
      <c r="I292" s="455"/>
      <c r="J292" s="260"/>
      <c r="K292" s="259"/>
      <c r="L292" s="232"/>
      <c r="M292" s="261"/>
      <c r="N292" s="252"/>
      <c r="V292" s="45"/>
    </row>
    <row r="293" spans="1:22" ht="13.5" thickBot="1">
      <c r="A293" s="431"/>
      <c r="B293" s="262"/>
      <c r="C293" s="262"/>
      <c r="D293" s="263"/>
      <c r="E293" s="264" t="s">
        <v>4</v>
      </c>
      <c r="F293" s="265"/>
      <c r="G293" s="476"/>
      <c r="H293" s="477"/>
      <c r="I293" s="478"/>
      <c r="J293" s="244"/>
      <c r="K293" s="266"/>
      <c r="L293" s="266"/>
      <c r="M293" s="267"/>
      <c r="N293" s="252"/>
      <c r="V293" s="45"/>
    </row>
    <row r="294" spans="1:22" ht="24" customHeight="1" thickBot="1">
      <c r="A294" s="430">
        <f t="shared" ref="A294" si="66">A290+1</f>
        <v>70</v>
      </c>
      <c r="B294" s="193" t="s">
        <v>336</v>
      </c>
      <c r="C294" s="193" t="s">
        <v>338</v>
      </c>
      <c r="D294" s="193" t="s">
        <v>24</v>
      </c>
      <c r="E294" s="447" t="s">
        <v>340</v>
      </c>
      <c r="F294" s="447"/>
      <c r="G294" s="447" t="s">
        <v>332</v>
      </c>
      <c r="H294" s="452"/>
      <c r="I294" s="203"/>
      <c r="J294" s="268"/>
      <c r="K294" s="268"/>
      <c r="L294" s="268"/>
      <c r="M294" s="269"/>
      <c r="N294" s="252"/>
      <c r="V294" s="45"/>
    </row>
    <row r="295" spans="1:22" ht="13.5" thickBot="1">
      <c r="A295" s="430"/>
      <c r="B295" s="253"/>
      <c r="C295" s="253"/>
      <c r="D295" s="254"/>
      <c r="E295" s="255"/>
      <c r="F295" s="256"/>
      <c r="G295" s="473"/>
      <c r="H295" s="474"/>
      <c r="I295" s="475"/>
      <c r="J295" s="257"/>
      <c r="K295" s="258"/>
      <c r="L295" s="259"/>
      <c r="M295" s="171"/>
      <c r="N295" s="252"/>
      <c r="V295" s="45">
        <f>G295</f>
        <v>0</v>
      </c>
    </row>
    <row r="296" spans="1:22" ht="23.25" thickBot="1">
      <c r="A296" s="430"/>
      <c r="B296" s="194" t="s">
        <v>337</v>
      </c>
      <c r="C296" s="194" t="s">
        <v>339</v>
      </c>
      <c r="D296" s="194" t="s">
        <v>23</v>
      </c>
      <c r="E296" s="434" t="s">
        <v>341</v>
      </c>
      <c r="F296" s="434"/>
      <c r="G296" s="453"/>
      <c r="H296" s="454"/>
      <c r="I296" s="455"/>
      <c r="J296" s="260"/>
      <c r="K296" s="259"/>
      <c r="L296" s="232"/>
      <c r="M296" s="261"/>
      <c r="N296" s="252"/>
      <c r="V296" s="45"/>
    </row>
    <row r="297" spans="1:22" ht="13.5" thickBot="1">
      <c r="A297" s="431"/>
      <c r="B297" s="262"/>
      <c r="C297" s="262"/>
      <c r="D297" s="263"/>
      <c r="E297" s="264" t="s">
        <v>4</v>
      </c>
      <c r="F297" s="265"/>
      <c r="G297" s="476"/>
      <c r="H297" s="477"/>
      <c r="I297" s="478"/>
      <c r="J297" s="244"/>
      <c r="K297" s="266"/>
      <c r="L297" s="266"/>
      <c r="M297" s="267"/>
      <c r="N297" s="252"/>
      <c r="V297" s="45"/>
    </row>
    <row r="298" spans="1:22" ht="24" customHeight="1" thickBot="1">
      <c r="A298" s="430">
        <f t="shared" ref="A298" si="67">A294+1</f>
        <v>71</v>
      </c>
      <c r="B298" s="193" t="s">
        <v>336</v>
      </c>
      <c r="C298" s="193" t="s">
        <v>338</v>
      </c>
      <c r="D298" s="193" t="s">
        <v>24</v>
      </c>
      <c r="E298" s="447" t="s">
        <v>340</v>
      </c>
      <c r="F298" s="447"/>
      <c r="G298" s="447" t="s">
        <v>332</v>
      </c>
      <c r="H298" s="452"/>
      <c r="I298" s="203"/>
      <c r="J298" s="268"/>
      <c r="K298" s="268"/>
      <c r="L298" s="268"/>
      <c r="M298" s="269"/>
      <c r="N298" s="252"/>
      <c r="V298" s="45"/>
    </row>
    <row r="299" spans="1:22" ht="13.5" thickBot="1">
      <c r="A299" s="430"/>
      <c r="B299" s="253"/>
      <c r="C299" s="253"/>
      <c r="D299" s="254"/>
      <c r="E299" s="255"/>
      <c r="F299" s="256"/>
      <c r="G299" s="473"/>
      <c r="H299" s="474"/>
      <c r="I299" s="475"/>
      <c r="J299" s="257"/>
      <c r="K299" s="258"/>
      <c r="L299" s="259"/>
      <c r="M299" s="171"/>
      <c r="N299" s="252"/>
      <c r="V299" s="45">
        <f>G299</f>
        <v>0</v>
      </c>
    </row>
    <row r="300" spans="1:22" ht="23.25" thickBot="1">
      <c r="A300" s="430"/>
      <c r="B300" s="194" t="s">
        <v>337</v>
      </c>
      <c r="C300" s="194" t="s">
        <v>339</v>
      </c>
      <c r="D300" s="194" t="s">
        <v>23</v>
      </c>
      <c r="E300" s="434" t="s">
        <v>341</v>
      </c>
      <c r="F300" s="434"/>
      <c r="G300" s="453"/>
      <c r="H300" s="454"/>
      <c r="I300" s="455"/>
      <c r="J300" s="260"/>
      <c r="K300" s="259"/>
      <c r="L300" s="232"/>
      <c r="M300" s="261"/>
      <c r="N300" s="252"/>
      <c r="V300" s="45"/>
    </row>
    <row r="301" spans="1:22" ht="13.5" thickBot="1">
      <c r="A301" s="431"/>
      <c r="B301" s="262"/>
      <c r="C301" s="262"/>
      <c r="D301" s="263"/>
      <c r="E301" s="264" t="s">
        <v>4</v>
      </c>
      <c r="F301" s="265"/>
      <c r="G301" s="476"/>
      <c r="H301" s="477"/>
      <c r="I301" s="478"/>
      <c r="J301" s="244"/>
      <c r="K301" s="266"/>
      <c r="L301" s="266"/>
      <c r="M301" s="267"/>
      <c r="N301" s="252"/>
      <c r="V301" s="45"/>
    </row>
    <row r="302" spans="1:22" ht="24" customHeight="1" thickBot="1">
      <c r="A302" s="430">
        <f t="shared" ref="A302" si="68">A298+1</f>
        <v>72</v>
      </c>
      <c r="B302" s="193" t="s">
        <v>336</v>
      </c>
      <c r="C302" s="193" t="s">
        <v>338</v>
      </c>
      <c r="D302" s="193" t="s">
        <v>24</v>
      </c>
      <c r="E302" s="447" t="s">
        <v>340</v>
      </c>
      <c r="F302" s="447"/>
      <c r="G302" s="447" t="s">
        <v>332</v>
      </c>
      <c r="H302" s="452"/>
      <c r="I302" s="203"/>
      <c r="J302" s="268"/>
      <c r="K302" s="268"/>
      <c r="L302" s="268"/>
      <c r="M302" s="269"/>
      <c r="N302" s="252"/>
      <c r="V302" s="45"/>
    </row>
    <row r="303" spans="1:22" ht="13.5" thickBot="1">
      <c r="A303" s="430"/>
      <c r="B303" s="253"/>
      <c r="C303" s="253"/>
      <c r="D303" s="254"/>
      <c r="E303" s="255"/>
      <c r="F303" s="256"/>
      <c r="G303" s="473"/>
      <c r="H303" s="474"/>
      <c r="I303" s="475"/>
      <c r="J303" s="257"/>
      <c r="K303" s="258"/>
      <c r="L303" s="259"/>
      <c r="M303" s="171"/>
      <c r="N303" s="252"/>
      <c r="V303" s="45">
        <f>G303</f>
        <v>0</v>
      </c>
    </row>
    <row r="304" spans="1:22" ht="23.25" thickBot="1">
      <c r="A304" s="430"/>
      <c r="B304" s="194" t="s">
        <v>337</v>
      </c>
      <c r="C304" s="194" t="s">
        <v>339</v>
      </c>
      <c r="D304" s="194" t="s">
        <v>23</v>
      </c>
      <c r="E304" s="434" t="s">
        <v>341</v>
      </c>
      <c r="F304" s="434"/>
      <c r="G304" s="453"/>
      <c r="H304" s="454"/>
      <c r="I304" s="455"/>
      <c r="J304" s="260"/>
      <c r="K304" s="259"/>
      <c r="L304" s="232"/>
      <c r="M304" s="261"/>
      <c r="N304" s="252"/>
      <c r="V304" s="45"/>
    </row>
    <row r="305" spans="1:22" ht="13.5" thickBot="1">
      <c r="A305" s="431"/>
      <c r="B305" s="262"/>
      <c r="C305" s="262"/>
      <c r="D305" s="263"/>
      <c r="E305" s="264" t="s">
        <v>4</v>
      </c>
      <c r="F305" s="265"/>
      <c r="G305" s="476"/>
      <c r="H305" s="477"/>
      <c r="I305" s="478"/>
      <c r="J305" s="244"/>
      <c r="K305" s="266"/>
      <c r="L305" s="266"/>
      <c r="M305" s="267"/>
      <c r="N305" s="252"/>
      <c r="V305" s="45"/>
    </row>
    <row r="306" spans="1:22" ht="24" customHeight="1" thickBot="1">
      <c r="A306" s="430">
        <f t="shared" ref="A306" si="69">A302+1</f>
        <v>73</v>
      </c>
      <c r="B306" s="193" t="s">
        <v>336</v>
      </c>
      <c r="C306" s="193" t="s">
        <v>338</v>
      </c>
      <c r="D306" s="193" t="s">
        <v>24</v>
      </c>
      <c r="E306" s="447" t="s">
        <v>340</v>
      </c>
      <c r="F306" s="447"/>
      <c r="G306" s="447" t="s">
        <v>332</v>
      </c>
      <c r="H306" s="452"/>
      <c r="I306" s="203"/>
      <c r="J306" s="268"/>
      <c r="K306" s="268"/>
      <c r="L306" s="268"/>
      <c r="M306" s="269"/>
      <c r="N306" s="252"/>
      <c r="V306" s="45"/>
    </row>
    <row r="307" spans="1:22" ht="13.5" thickBot="1">
      <c r="A307" s="430"/>
      <c r="B307" s="253"/>
      <c r="C307" s="253"/>
      <c r="D307" s="254"/>
      <c r="E307" s="255"/>
      <c r="F307" s="256"/>
      <c r="G307" s="473"/>
      <c r="H307" s="474"/>
      <c r="I307" s="475"/>
      <c r="J307" s="257"/>
      <c r="K307" s="258"/>
      <c r="L307" s="259"/>
      <c r="M307" s="171"/>
      <c r="N307" s="252"/>
      <c r="V307" s="45">
        <f>G307</f>
        <v>0</v>
      </c>
    </row>
    <row r="308" spans="1:22" ht="23.25" thickBot="1">
      <c r="A308" s="430"/>
      <c r="B308" s="194" t="s">
        <v>337</v>
      </c>
      <c r="C308" s="194" t="s">
        <v>339</v>
      </c>
      <c r="D308" s="194" t="s">
        <v>23</v>
      </c>
      <c r="E308" s="434" t="s">
        <v>341</v>
      </c>
      <c r="F308" s="434"/>
      <c r="G308" s="453"/>
      <c r="H308" s="454"/>
      <c r="I308" s="455"/>
      <c r="J308" s="260"/>
      <c r="K308" s="259"/>
      <c r="L308" s="232"/>
      <c r="M308" s="261"/>
      <c r="N308" s="252"/>
      <c r="V308" s="45"/>
    </row>
    <row r="309" spans="1:22" ht="13.5" thickBot="1">
      <c r="A309" s="431"/>
      <c r="B309" s="262"/>
      <c r="C309" s="262"/>
      <c r="D309" s="263"/>
      <c r="E309" s="264" t="s">
        <v>4</v>
      </c>
      <c r="F309" s="265"/>
      <c r="G309" s="476"/>
      <c r="H309" s="477"/>
      <c r="I309" s="478"/>
      <c r="J309" s="244"/>
      <c r="K309" s="266"/>
      <c r="L309" s="266"/>
      <c r="M309" s="267"/>
      <c r="N309" s="252"/>
      <c r="V309" s="45"/>
    </row>
    <row r="310" spans="1:22" ht="24" customHeight="1" thickBot="1">
      <c r="A310" s="430">
        <f t="shared" ref="A310" si="70">A306+1</f>
        <v>74</v>
      </c>
      <c r="B310" s="193" t="s">
        <v>336</v>
      </c>
      <c r="C310" s="193" t="s">
        <v>338</v>
      </c>
      <c r="D310" s="193" t="s">
        <v>24</v>
      </c>
      <c r="E310" s="447" t="s">
        <v>340</v>
      </c>
      <c r="F310" s="447"/>
      <c r="G310" s="447" t="s">
        <v>332</v>
      </c>
      <c r="H310" s="452"/>
      <c r="I310" s="203"/>
      <c r="J310" s="268"/>
      <c r="K310" s="268"/>
      <c r="L310" s="268"/>
      <c r="M310" s="269"/>
      <c r="N310" s="252"/>
      <c r="V310" s="45"/>
    </row>
    <row r="311" spans="1:22" ht="13.5" thickBot="1">
      <c r="A311" s="430"/>
      <c r="B311" s="253"/>
      <c r="C311" s="253"/>
      <c r="D311" s="254"/>
      <c r="E311" s="255"/>
      <c r="F311" s="256"/>
      <c r="G311" s="473"/>
      <c r="H311" s="474"/>
      <c r="I311" s="475"/>
      <c r="J311" s="257"/>
      <c r="K311" s="258"/>
      <c r="L311" s="259"/>
      <c r="M311" s="171"/>
      <c r="N311" s="252"/>
      <c r="V311" s="45">
        <f>G311</f>
        <v>0</v>
      </c>
    </row>
    <row r="312" spans="1:22" ht="23.25" thickBot="1">
      <c r="A312" s="430"/>
      <c r="B312" s="194" t="s">
        <v>337</v>
      </c>
      <c r="C312" s="194" t="s">
        <v>339</v>
      </c>
      <c r="D312" s="194" t="s">
        <v>23</v>
      </c>
      <c r="E312" s="434" t="s">
        <v>341</v>
      </c>
      <c r="F312" s="434"/>
      <c r="G312" s="453"/>
      <c r="H312" s="454"/>
      <c r="I312" s="455"/>
      <c r="J312" s="260"/>
      <c r="K312" s="259"/>
      <c r="L312" s="232"/>
      <c r="M312" s="261"/>
      <c r="N312" s="252"/>
      <c r="V312" s="45"/>
    </row>
    <row r="313" spans="1:22" ht="13.5" thickBot="1">
      <c r="A313" s="431"/>
      <c r="B313" s="262"/>
      <c r="C313" s="262"/>
      <c r="D313" s="263"/>
      <c r="E313" s="264" t="s">
        <v>4</v>
      </c>
      <c r="F313" s="265"/>
      <c r="G313" s="476"/>
      <c r="H313" s="477"/>
      <c r="I313" s="478"/>
      <c r="J313" s="244"/>
      <c r="K313" s="266"/>
      <c r="L313" s="266"/>
      <c r="M313" s="267"/>
      <c r="N313" s="252"/>
      <c r="V313" s="45"/>
    </row>
    <row r="314" spans="1:22" ht="24" customHeight="1" thickBot="1">
      <c r="A314" s="430">
        <f t="shared" ref="A314" si="71">A310+1</f>
        <v>75</v>
      </c>
      <c r="B314" s="193" t="s">
        <v>336</v>
      </c>
      <c r="C314" s="193" t="s">
        <v>338</v>
      </c>
      <c r="D314" s="193" t="s">
        <v>24</v>
      </c>
      <c r="E314" s="447" t="s">
        <v>340</v>
      </c>
      <c r="F314" s="447"/>
      <c r="G314" s="447" t="s">
        <v>332</v>
      </c>
      <c r="H314" s="452"/>
      <c r="I314" s="203"/>
      <c r="J314" s="268"/>
      <c r="K314" s="268"/>
      <c r="L314" s="268"/>
      <c r="M314" s="269"/>
      <c r="N314" s="252"/>
      <c r="V314" s="45"/>
    </row>
    <row r="315" spans="1:22" ht="13.5" thickBot="1">
      <c r="A315" s="430"/>
      <c r="B315" s="253"/>
      <c r="C315" s="253"/>
      <c r="D315" s="254"/>
      <c r="E315" s="255"/>
      <c r="F315" s="256"/>
      <c r="G315" s="473"/>
      <c r="H315" s="474"/>
      <c r="I315" s="475"/>
      <c r="J315" s="257"/>
      <c r="K315" s="258"/>
      <c r="L315" s="259"/>
      <c r="M315" s="171"/>
      <c r="N315" s="252"/>
      <c r="V315" s="45">
        <f>G315</f>
        <v>0</v>
      </c>
    </row>
    <row r="316" spans="1:22" ht="23.25" thickBot="1">
      <c r="A316" s="430"/>
      <c r="B316" s="194" t="s">
        <v>337</v>
      </c>
      <c r="C316" s="194" t="s">
        <v>339</v>
      </c>
      <c r="D316" s="194" t="s">
        <v>23</v>
      </c>
      <c r="E316" s="434" t="s">
        <v>341</v>
      </c>
      <c r="F316" s="434"/>
      <c r="G316" s="453"/>
      <c r="H316" s="454"/>
      <c r="I316" s="455"/>
      <c r="J316" s="260"/>
      <c r="K316" s="259"/>
      <c r="L316" s="232"/>
      <c r="M316" s="261"/>
      <c r="N316" s="252"/>
      <c r="V316" s="45"/>
    </row>
    <row r="317" spans="1:22" ht="13.5" thickBot="1">
      <c r="A317" s="431"/>
      <c r="B317" s="262"/>
      <c r="C317" s="262"/>
      <c r="D317" s="263"/>
      <c r="E317" s="264" t="s">
        <v>4</v>
      </c>
      <c r="F317" s="265"/>
      <c r="G317" s="476"/>
      <c r="H317" s="477"/>
      <c r="I317" s="478"/>
      <c r="J317" s="244"/>
      <c r="K317" s="266"/>
      <c r="L317" s="266"/>
      <c r="M317" s="267"/>
      <c r="N317" s="252"/>
      <c r="V317" s="45"/>
    </row>
    <row r="318" spans="1:22" ht="24" customHeight="1" thickBot="1">
      <c r="A318" s="430">
        <f t="shared" ref="A318" si="72">A314+1</f>
        <v>76</v>
      </c>
      <c r="B318" s="193" t="s">
        <v>336</v>
      </c>
      <c r="C318" s="193" t="s">
        <v>338</v>
      </c>
      <c r="D318" s="193" t="s">
        <v>24</v>
      </c>
      <c r="E318" s="447" t="s">
        <v>340</v>
      </c>
      <c r="F318" s="447"/>
      <c r="G318" s="447" t="s">
        <v>332</v>
      </c>
      <c r="H318" s="452"/>
      <c r="I318" s="203"/>
      <c r="J318" s="268"/>
      <c r="K318" s="268"/>
      <c r="L318" s="268"/>
      <c r="M318" s="269"/>
      <c r="N318" s="252"/>
      <c r="V318" s="45"/>
    </row>
    <row r="319" spans="1:22" ht="13.5" thickBot="1">
      <c r="A319" s="430"/>
      <c r="B319" s="253"/>
      <c r="C319" s="253"/>
      <c r="D319" s="254"/>
      <c r="E319" s="255"/>
      <c r="F319" s="256"/>
      <c r="G319" s="473"/>
      <c r="H319" s="474"/>
      <c r="I319" s="475"/>
      <c r="J319" s="257"/>
      <c r="K319" s="258"/>
      <c r="L319" s="259"/>
      <c r="M319" s="171"/>
      <c r="N319" s="252"/>
      <c r="V319" s="45">
        <f>G319</f>
        <v>0</v>
      </c>
    </row>
    <row r="320" spans="1:22" ht="23.25" thickBot="1">
      <c r="A320" s="430"/>
      <c r="B320" s="194" t="s">
        <v>337</v>
      </c>
      <c r="C320" s="194" t="s">
        <v>339</v>
      </c>
      <c r="D320" s="194" t="s">
        <v>23</v>
      </c>
      <c r="E320" s="434" t="s">
        <v>341</v>
      </c>
      <c r="F320" s="434"/>
      <c r="G320" s="453"/>
      <c r="H320" s="454"/>
      <c r="I320" s="455"/>
      <c r="J320" s="260"/>
      <c r="K320" s="259"/>
      <c r="L320" s="232"/>
      <c r="M320" s="261"/>
      <c r="N320" s="252"/>
      <c r="V320" s="45"/>
    </row>
    <row r="321" spans="1:22" ht="13.5" thickBot="1">
      <c r="A321" s="431"/>
      <c r="B321" s="262"/>
      <c r="C321" s="262"/>
      <c r="D321" s="263"/>
      <c r="E321" s="264" t="s">
        <v>4</v>
      </c>
      <c r="F321" s="265"/>
      <c r="G321" s="476"/>
      <c r="H321" s="477"/>
      <c r="I321" s="478"/>
      <c r="J321" s="244"/>
      <c r="K321" s="266"/>
      <c r="L321" s="266"/>
      <c r="M321" s="267"/>
      <c r="N321" s="252"/>
      <c r="V321" s="45"/>
    </row>
    <row r="322" spans="1:22" ht="24" customHeight="1" thickBot="1">
      <c r="A322" s="430">
        <f t="shared" ref="A322" si="73">A318+1</f>
        <v>77</v>
      </c>
      <c r="B322" s="193" t="s">
        <v>336</v>
      </c>
      <c r="C322" s="193" t="s">
        <v>338</v>
      </c>
      <c r="D322" s="193" t="s">
        <v>24</v>
      </c>
      <c r="E322" s="447" t="s">
        <v>340</v>
      </c>
      <c r="F322" s="447"/>
      <c r="G322" s="447" t="s">
        <v>332</v>
      </c>
      <c r="H322" s="452"/>
      <c r="I322" s="203"/>
      <c r="J322" s="268"/>
      <c r="K322" s="268"/>
      <c r="L322" s="268"/>
      <c r="M322" s="269"/>
      <c r="N322" s="252"/>
      <c r="V322" s="45"/>
    </row>
    <row r="323" spans="1:22" ht="13.5" thickBot="1">
      <c r="A323" s="430"/>
      <c r="B323" s="253"/>
      <c r="C323" s="253"/>
      <c r="D323" s="254"/>
      <c r="E323" s="255"/>
      <c r="F323" s="256"/>
      <c r="G323" s="473"/>
      <c r="H323" s="474"/>
      <c r="I323" s="475"/>
      <c r="J323" s="257"/>
      <c r="K323" s="258"/>
      <c r="L323" s="259"/>
      <c r="M323" s="171"/>
      <c r="N323" s="252"/>
      <c r="V323" s="45">
        <f>G323</f>
        <v>0</v>
      </c>
    </row>
    <row r="324" spans="1:22" ht="23.25" thickBot="1">
      <c r="A324" s="430"/>
      <c r="B324" s="194" t="s">
        <v>337</v>
      </c>
      <c r="C324" s="194" t="s">
        <v>339</v>
      </c>
      <c r="D324" s="194" t="s">
        <v>23</v>
      </c>
      <c r="E324" s="434" t="s">
        <v>341</v>
      </c>
      <c r="F324" s="434"/>
      <c r="G324" s="453"/>
      <c r="H324" s="454"/>
      <c r="I324" s="455"/>
      <c r="J324" s="260"/>
      <c r="K324" s="259"/>
      <c r="L324" s="232"/>
      <c r="M324" s="261"/>
      <c r="N324" s="252"/>
      <c r="V324" s="45"/>
    </row>
    <row r="325" spans="1:22" ht="13.5" thickBot="1">
      <c r="A325" s="431"/>
      <c r="B325" s="262"/>
      <c r="C325" s="262"/>
      <c r="D325" s="263"/>
      <c r="E325" s="264" t="s">
        <v>4</v>
      </c>
      <c r="F325" s="265"/>
      <c r="G325" s="476"/>
      <c r="H325" s="477"/>
      <c r="I325" s="478"/>
      <c r="J325" s="244"/>
      <c r="K325" s="266"/>
      <c r="L325" s="266"/>
      <c r="M325" s="267"/>
      <c r="N325" s="252"/>
      <c r="V325" s="45"/>
    </row>
    <row r="326" spans="1:22" ht="24" customHeight="1" thickBot="1">
      <c r="A326" s="430">
        <f t="shared" ref="A326" si="74">A322+1</f>
        <v>78</v>
      </c>
      <c r="B326" s="193" t="s">
        <v>336</v>
      </c>
      <c r="C326" s="193" t="s">
        <v>338</v>
      </c>
      <c r="D326" s="193" t="s">
        <v>24</v>
      </c>
      <c r="E326" s="447" t="s">
        <v>340</v>
      </c>
      <c r="F326" s="447"/>
      <c r="G326" s="447" t="s">
        <v>332</v>
      </c>
      <c r="H326" s="452"/>
      <c r="I326" s="203"/>
      <c r="J326" s="268"/>
      <c r="K326" s="268"/>
      <c r="L326" s="268"/>
      <c r="M326" s="269"/>
      <c r="N326" s="252"/>
      <c r="V326" s="45"/>
    </row>
    <row r="327" spans="1:22" ht="13.5" thickBot="1">
      <c r="A327" s="430"/>
      <c r="B327" s="253"/>
      <c r="C327" s="253"/>
      <c r="D327" s="254"/>
      <c r="E327" s="255"/>
      <c r="F327" s="256"/>
      <c r="G327" s="473"/>
      <c r="H327" s="474"/>
      <c r="I327" s="475"/>
      <c r="J327" s="257"/>
      <c r="K327" s="258"/>
      <c r="L327" s="259"/>
      <c r="M327" s="171"/>
      <c r="N327" s="252"/>
      <c r="V327" s="45">
        <f>G327</f>
        <v>0</v>
      </c>
    </row>
    <row r="328" spans="1:22" ht="23.25" thickBot="1">
      <c r="A328" s="430"/>
      <c r="B328" s="194" t="s">
        <v>337</v>
      </c>
      <c r="C328" s="194" t="s">
        <v>339</v>
      </c>
      <c r="D328" s="194" t="s">
        <v>23</v>
      </c>
      <c r="E328" s="434" t="s">
        <v>341</v>
      </c>
      <c r="F328" s="434"/>
      <c r="G328" s="453"/>
      <c r="H328" s="454"/>
      <c r="I328" s="455"/>
      <c r="J328" s="260"/>
      <c r="K328" s="259"/>
      <c r="L328" s="232"/>
      <c r="M328" s="261"/>
      <c r="N328" s="252"/>
      <c r="V328" s="45"/>
    </row>
    <row r="329" spans="1:22" ht="13.5" thickBot="1">
      <c r="A329" s="431"/>
      <c r="B329" s="262"/>
      <c r="C329" s="262"/>
      <c r="D329" s="263"/>
      <c r="E329" s="264" t="s">
        <v>4</v>
      </c>
      <c r="F329" s="265"/>
      <c r="G329" s="476"/>
      <c r="H329" s="477"/>
      <c r="I329" s="478"/>
      <c r="J329" s="244"/>
      <c r="K329" s="266"/>
      <c r="L329" s="266"/>
      <c r="M329" s="267"/>
      <c r="N329" s="252"/>
      <c r="V329" s="45"/>
    </row>
    <row r="330" spans="1:22" ht="24" customHeight="1" thickBot="1">
      <c r="A330" s="430">
        <f t="shared" ref="A330" si="75">A326+1</f>
        <v>79</v>
      </c>
      <c r="B330" s="193" t="s">
        <v>336</v>
      </c>
      <c r="C330" s="193" t="s">
        <v>338</v>
      </c>
      <c r="D330" s="193" t="s">
        <v>24</v>
      </c>
      <c r="E330" s="447" t="s">
        <v>340</v>
      </c>
      <c r="F330" s="447"/>
      <c r="G330" s="447" t="s">
        <v>332</v>
      </c>
      <c r="H330" s="452"/>
      <c r="I330" s="203"/>
      <c r="J330" s="268"/>
      <c r="K330" s="268"/>
      <c r="L330" s="268"/>
      <c r="M330" s="269"/>
      <c r="N330" s="252"/>
      <c r="V330" s="45"/>
    </row>
    <row r="331" spans="1:22" ht="13.5" thickBot="1">
      <c r="A331" s="430"/>
      <c r="B331" s="253"/>
      <c r="C331" s="253"/>
      <c r="D331" s="254"/>
      <c r="E331" s="255"/>
      <c r="F331" s="256"/>
      <c r="G331" s="473"/>
      <c r="H331" s="474"/>
      <c r="I331" s="475"/>
      <c r="J331" s="257"/>
      <c r="K331" s="258"/>
      <c r="L331" s="259"/>
      <c r="M331" s="171"/>
      <c r="N331" s="252"/>
      <c r="V331" s="45">
        <f>G331</f>
        <v>0</v>
      </c>
    </row>
    <row r="332" spans="1:22" ht="23.25" thickBot="1">
      <c r="A332" s="430"/>
      <c r="B332" s="194" t="s">
        <v>337</v>
      </c>
      <c r="C332" s="194" t="s">
        <v>339</v>
      </c>
      <c r="D332" s="194" t="s">
        <v>23</v>
      </c>
      <c r="E332" s="434" t="s">
        <v>341</v>
      </c>
      <c r="F332" s="434"/>
      <c r="G332" s="453"/>
      <c r="H332" s="454"/>
      <c r="I332" s="455"/>
      <c r="J332" s="260"/>
      <c r="K332" s="259"/>
      <c r="L332" s="232"/>
      <c r="M332" s="261"/>
      <c r="N332" s="252"/>
      <c r="V332" s="45"/>
    </row>
    <row r="333" spans="1:22" ht="13.5" thickBot="1">
      <c r="A333" s="431"/>
      <c r="B333" s="262"/>
      <c r="C333" s="262"/>
      <c r="D333" s="263"/>
      <c r="E333" s="264" t="s">
        <v>4</v>
      </c>
      <c r="F333" s="265"/>
      <c r="G333" s="476"/>
      <c r="H333" s="477"/>
      <c r="I333" s="478"/>
      <c r="J333" s="244"/>
      <c r="K333" s="266"/>
      <c r="L333" s="266"/>
      <c r="M333" s="267"/>
      <c r="N333" s="252"/>
      <c r="V333" s="45"/>
    </row>
    <row r="334" spans="1:22" ht="24" customHeight="1" thickBot="1">
      <c r="A334" s="430">
        <f t="shared" ref="A334" si="76">A330+1</f>
        <v>80</v>
      </c>
      <c r="B334" s="193" t="s">
        <v>336</v>
      </c>
      <c r="C334" s="193" t="s">
        <v>338</v>
      </c>
      <c r="D334" s="193" t="s">
        <v>24</v>
      </c>
      <c r="E334" s="447" t="s">
        <v>340</v>
      </c>
      <c r="F334" s="447"/>
      <c r="G334" s="447" t="s">
        <v>332</v>
      </c>
      <c r="H334" s="452"/>
      <c r="I334" s="203"/>
      <c r="J334" s="268"/>
      <c r="K334" s="268"/>
      <c r="L334" s="268"/>
      <c r="M334" s="269"/>
      <c r="N334" s="252"/>
      <c r="V334" s="45"/>
    </row>
    <row r="335" spans="1:22" ht="13.5" thickBot="1">
      <c r="A335" s="430"/>
      <c r="B335" s="253"/>
      <c r="C335" s="253"/>
      <c r="D335" s="254"/>
      <c r="E335" s="255"/>
      <c r="F335" s="256"/>
      <c r="G335" s="473"/>
      <c r="H335" s="474"/>
      <c r="I335" s="475"/>
      <c r="J335" s="257"/>
      <c r="K335" s="258"/>
      <c r="L335" s="259"/>
      <c r="M335" s="171"/>
      <c r="N335" s="252"/>
      <c r="V335" s="45">
        <f>G335</f>
        <v>0</v>
      </c>
    </row>
    <row r="336" spans="1:22" ht="23.25" thickBot="1">
      <c r="A336" s="430"/>
      <c r="B336" s="194" t="s">
        <v>337</v>
      </c>
      <c r="C336" s="194" t="s">
        <v>339</v>
      </c>
      <c r="D336" s="194" t="s">
        <v>23</v>
      </c>
      <c r="E336" s="434" t="s">
        <v>341</v>
      </c>
      <c r="F336" s="434"/>
      <c r="G336" s="453"/>
      <c r="H336" s="454"/>
      <c r="I336" s="455"/>
      <c r="J336" s="260"/>
      <c r="K336" s="259"/>
      <c r="L336" s="232"/>
      <c r="M336" s="261"/>
      <c r="N336" s="252"/>
      <c r="V336" s="45"/>
    </row>
    <row r="337" spans="1:22" ht="13.5" thickBot="1">
      <c r="A337" s="431"/>
      <c r="B337" s="262"/>
      <c r="C337" s="262"/>
      <c r="D337" s="263"/>
      <c r="E337" s="264" t="s">
        <v>4</v>
      </c>
      <c r="F337" s="265"/>
      <c r="G337" s="476"/>
      <c r="H337" s="477"/>
      <c r="I337" s="478"/>
      <c r="J337" s="244"/>
      <c r="K337" s="266"/>
      <c r="L337" s="266"/>
      <c r="M337" s="267"/>
      <c r="N337" s="252"/>
      <c r="V337" s="45"/>
    </row>
    <row r="338" spans="1:22" ht="24" customHeight="1" thickBot="1">
      <c r="A338" s="430">
        <f t="shared" ref="A338" si="77">A334+1</f>
        <v>81</v>
      </c>
      <c r="B338" s="193" t="s">
        <v>336</v>
      </c>
      <c r="C338" s="193" t="s">
        <v>338</v>
      </c>
      <c r="D338" s="193" t="s">
        <v>24</v>
      </c>
      <c r="E338" s="447" t="s">
        <v>340</v>
      </c>
      <c r="F338" s="447"/>
      <c r="G338" s="447" t="s">
        <v>332</v>
      </c>
      <c r="H338" s="452"/>
      <c r="I338" s="203"/>
      <c r="J338" s="268"/>
      <c r="K338" s="268"/>
      <c r="L338" s="268"/>
      <c r="M338" s="269"/>
      <c r="N338" s="252"/>
      <c r="V338" s="45"/>
    </row>
    <row r="339" spans="1:22" ht="13.5" thickBot="1">
      <c r="A339" s="430"/>
      <c r="B339" s="253"/>
      <c r="C339" s="253"/>
      <c r="D339" s="254"/>
      <c r="E339" s="255"/>
      <c r="F339" s="256"/>
      <c r="G339" s="473"/>
      <c r="H339" s="474"/>
      <c r="I339" s="475"/>
      <c r="J339" s="257"/>
      <c r="K339" s="258"/>
      <c r="L339" s="259"/>
      <c r="M339" s="171"/>
      <c r="N339" s="252"/>
      <c r="V339" s="45">
        <f>G339</f>
        <v>0</v>
      </c>
    </row>
    <row r="340" spans="1:22" ht="23.25" thickBot="1">
      <c r="A340" s="430"/>
      <c r="B340" s="194" t="s">
        <v>337</v>
      </c>
      <c r="C340" s="194" t="s">
        <v>339</v>
      </c>
      <c r="D340" s="194" t="s">
        <v>23</v>
      </c>
      <c r="E340" s="434" t="s">
        <v>341</v>
      </c>
      <c r="F340" s="434"/>
      <c r="G340" s="453"/>
      <c r="H340" s="454"/>
      <c r="I340" s="455"/>
      <c r="J340" s="260"/>
      <c r="K340" s="259"/>
      <c r="L340" s="232"/>
      <c r="M340" s="261"/>
      <c r="N340" s="252"/>
      <c r="V340" s="45"/>
    </row>
    <row r="341" spans="1:22" ht="13.5" thickBot="1">
      <c r="A341" s="431"/>
      <c r="B341" s="262"/>
      <c r="C341" s="262"/>
      <c r="D341" s="263"/>
      <c r="E341" s="264" t="s">
        <v>4</v>
      </c>
      <c r="F341" s="265"/>
      <c r="G341" s="476"/>
      <c r="H341" s="477"/>
      <c r="I341" s="478"/>
      <c r="J341" s="244"/>
      <c r="K341" s="266"/>
      <c r="L341" s="266"/>
      <c r="M341" s="267"/>
      <c r="N341" s="252"/>
      <c r="V341" s="45"/>
    </row>
    <row r="342" spans="1:22" ht="24" customHeight="1" thickBot="1">
      <c r="A342" s="430">
        <f t="shared" ref="A342" si="78">A338+1</f>
        <v>82</v>
      </c>
      <c r="B342" s="193" t="s">
        <v>336</v>
      </c>
      <c r="C342" s="193" t="s">
        <v>338</v>
      </c>
      <c r="D342" s="193" t="s">
        <v>24</v>
      </c>
      <c r="E342" s="447" t="s">
        <v>340</v>
      </c>
      <c r="F342" s="447"/>
      <c r="G342" s="447" t="s">
        <v>332</v>
      </c>
      <c r="H342" s="452"/>
      <c r="I342" s="203"/>
      <c r="J342" s="268"/>
      <c r="K342" s="268"/>
      <c r="L342" s="268"/>
      <c r="M342" s="269"/>
      <c r="N342" s="252"/>
      <c r="V342" s="45"/>
    </row>
    <row r="343" spans="1:22" ht="13.5" thickBot="1">
      <c r="A343" s="430"/>
      <c r="B343" s="253"/>
      <c r="C343" s="253"/>
      <c r="D343" s="254"/>
      <c r="E343" s="255"/>
      <c r="F343" s="256"/>
      <c r="G343" s="473"/>
      <c r="H343" s="474"/>
      <c r="I343" s="475"/>
      <c r="J343" s="257"/>
      <c r="K343" s="258"/>
      <c r="L343" s="259"/>
      <c r="M343" s="171"/>
      <c r="N343" s="252"/>
      <c r="V343" s="45">
        <f>G343</f>
        <v>0</v>
      </c>
    </row>
    <row r="344" spans="1:22" ht="23.25" thickBot="1">
      <c r="A344" s="430"/>
      <c r="B344" s="194" t="s">
        <v>337</v>
      </c>
      <c r="C344" s="194" t="s">
        <v>339</v>
      </c>
      <c r="D344" s="194" t="s">
        <v>23</v>
      </c>
      <c r="E344" s="434" t="s">
        <v>341</v>
      </c>
      <c r="F344" s="434"/>
      <c r="G344" s="453"/>
      <c r="H344" s="454"/>
      <c r="I344" s="455"/>
      <c r="J344" s="260"/>
      <c r="K344" s="259"/>
      <c r="L344" s="232"/>
      <c r="M344" s="261"/>
      <c r="N344" s="252"/>
      <c r="V344" s="45"/>
    </row>
    <row r="345" spans="1:22" ht="13.5" thickBot="1">
      <c r="A345" s="431"/>
      <c r="B345" s="262"/>
      <c r="C345" s="262"/>
      <c r="D345" s="263"/>
      <c r="E345" s="264" t="s">
        <v>4</v>
      </c>
      <c r="F345" s="265"/>
      <c r="G345" s="476"/>
      <c r="H345" s="477"/>
      <c r="I345" s="478"/>
      <c r="J345" s="244"/>
      <c r="K345" s="266"/>
      <c r="L345" s="266"/>
      <c r="M345" s="267"/>
      <c r="N345" s="252"/>
      <c r="V345" s="45"/>
    </row>
    <row r="346" spans="1:22" ht="24" customHeight="1" thickBot="1">
      <c r="A346" s="430">
        <f t="shared" ref="A346" si="79">A342+1</f>
        <v>83</v>
      </c>
      <c r="B346" s="193" t="s">
        <v>336</v>
      </c>
      <c r="C346" s="193" t="s">
        <v>338</v>
      </c>
      <c r="D346" s="193" t="s">
        <v>24</v>
      </c>
      <c r="E346" s="447" t="s">
        <v>340</v>
      </c>
      <c r="F346" s="447"/>
      <c r="G346" s="447" t="s">
        <v>332</v>
      </c>
      <c r="H346" s="452"/>
      <c r="I346" s="203"/>
      <c r="J346" s="268"/>
      <c r="K346" s="268"/>
      <c r="L346" s="268"/>
      <c r="M346" s="269"/>
      <c r="N346" s="252"/>
      <c r="V346" s="45"/>
    </row>
    <row r="347" spans="1:22" ht="13.5" thickBot="1">
      <c r="A347" s="430"/>
      <c r="B347" s="253"/>
      <c r="C347" s="253"/>
      <c r="D347" s="254"/>
      <c r="E347" s="255"/>
      <c r="F347" s="256"/>
      <c r="G347" s="473"/>
      <c r="H347" s="474"/>
      <c r="I347" s="475"/>
      <c r="J347" s="257"/>
      <c r="K347" s="258"/>
      <c r="L347" s="259"/>
      <c r="M347" s="171"/>
      <c r="N347" s="252"/>
      <c r="V347" s="45">
        <f>G347</f>
        <v>0</v>
      </c>
    </row>
    <row r="348" spans="1:22" ht="23.25" thickBot="1">
      <c r="A348" s="430"/>
      <c r="B348" s="194" t="s">
        <v>337</v>
      </c>
      <c r="C348" s="194" t="s">
        <v>339</v>
      </c>
      <c r="D348" s="194" t="s">
        <v>23</v>
      </c>
      <c r="E348" s="434" t="s">
        <v>341</v>
      </c>
      <c r="F348" s="434"/>
      <c r="G348" s="453"/>
      <c r="H348" s="454"/>
      <c r="I348" s="455"/>
      <c r="J348" s="260"/>
      <c r="K348" s="259"/>
      <c r="L348" s="232"/>
      <c r="M348" s="261"/>
      <c r="N348" s="252"/>
      <c r="V348" s="45"/>
    </row>
    <row r="349" spans="1:22" ht="13.5" thickBot="1">
      <c r="A349" s="431"/>
      <c r="B349" s="262"/>
      <c r="C349" s="262"/>
      <c r="D349" s="263"/>
      <c r="E349" s="264" t="s">
        <v>4</v>
      </c>
      <c r="F349" s="265"/>
      <c r="G349" s="476"/>
      <c r="H349" s="477"/>
      <c r="I349" s="478"/>
      <c r="J349" s="244"/>
      <c r="K349" s="266"/>
      <c r="L349" s="266"/>
      <c r="M349" s="267"/>
      <c r="N349" s="252"/>
      <c r="V349" s="45"/>
    </row>
    <row r="350" spans="1:22" ht="24" customHeight="1" thickBot="1">
      <c r="A350" s="430">
        <f t="shared" ref="A350" si="80">A346+1</f>
        <v>84</v>
      </c>
      <c r="B350" s="193" t="s">
        <v>336</v>
      </c>
      <c r="C350" s="193" t="s">
        <v>338</v>
      </c>
      <c r="D350" s="193" t="s">
        <v>24</v>
      </c>
      <c r="E350" s="447" t="s">
        <v>340</v>
      </c>
      <c r="F350" s="447"/>
      <c r="G350" s="447" t="s">
        <v>332</v>
      </c>
      <c r="H350" s="452"/>
      <c r="I350" s="203"/>
      <c r="J350" s="268"/>
      <c r="K350" s="268"/>
      <c r="L350" s="268"/>
      <c r="M350" s="269"/>
      <c r="N350" s="252"/>
      <c r="V350" s="45"/>
    </row>
    <row r="351" spans="1:22" ht="13.5" thickBot="1">
      <c r="A351" s="430"/>
      <c r="B351" s="253"/>
      <c r="C351" s="253"/>
      <c r="D351" s="254"/>
      <c r="E351" s="255"/>
      <c r="F351" s="256"/>
      <c r="G351" s="473"/>
      <c r="H351" s="474"/>
      <c r="I351" s="475"/>
      <c r="J351" s="257"/>
      <c r="K351" s="258"/>
      <c r="L351" s="259"/>
      <c r="M351" s="171"/>
      <c r="N351" s="252"/>
      <c r="V351" s="45">
        <f>G351</f>
        <v>0</v>
      </c>
    </row>
    <row r="352" spans="1:22" ht="23.25" thickBot="1">
      <c r="A352" s="430"/>
      <c r="B352" s="194" t="s">
        <v>337</v>
      </c>
      <c r="C352" s="194" t="s">
        <v>339</v>
      </c>
      <c r="D352" s="194" t="s">
        <v>23</v>
      </c>
      <c r="E352" s="434" t="s">
        <v>341</v>
      </c>
      <c r="F352" s="434"/>
      <c r="G352" s="453"/>
      <c r="H352" s="454"/>
      <c r="I352" s="455"/>
      <c r="J352" s="260"/>
      <c r="K352" s="259"/>
      <c r="L352" s="232"/>
      <c r="M352" s="261"/>
      <c r="N352" s="252"/>
      <c r="V352" s="45"/>
    </row>
    <row r="353" spans="1:22" ht="13.5" thickBot="1">
      <c r="A353" s="431"/>
      <c r="B353" s="262"/>
      <c r="C353" s="262"/>
      <c r="D353" s="263"/>
      <c r="E353" s="264" t="s">
        <v>4</v>
      </c>
      <c r="F353" s="265"/>
      <c r="G353" s="476"/>
      <c r="H353" s="477"/>
      <c r="I353" s="478"/>
      <c r="J353" s="244"/>
      <c r="K353" s="266"/>
      <c r="L353" s="266"/>
      <c r="M353" s="267"/>
      <c r="N353" s="252"/>
      <c r="V353" s="45"/>
    </row>
    <row r="354" spans="1:22" ht="24" customHeight="1" thickBot="1">
      <c r="A354" s="430">
        <f t="shared" ref="A354" si="81">A350+1</f>
        <v>85</v>
      </c>
      <c r="B354" s="193" t="s">
        <v>336</v>
      </c>
      <c r="C354" s="193" t="s">
        <v>338</v>
      </c>
      <c r="D354" s="193" t="s">
        <v>24</v>
      </c>
      <c r="E354" s="447" t="s">
        <v>340</v>
      </c>
      <c r="F354" s="447"/>
      <c r="G354" s="447" t="s">
        <v>332</v>
      </c>
      <c r="H354" s="452"/>
      <c r="I354" s="203"/>
      <c r="J354" s="268"/>
      <c r="K354" s="268"/>
      <c r="L354" s="268"/>
      <c r="M354" s="269"/>
      <c r="N354" s="252"/>
      <c r="V354" s="45"/>
    </row>
    <row r="355" spans="1:22" ht="13.5" thickBot="1">
      <c r="A355" s="430"/>
      <c r="B355" s="253"/>
      <c r="C355" s="253"/>
      <c r="D355" s="254"/>
      <c r="E355" s="255"/>
      <c r="F355" s="256"/>
      <c r="G355" s="473"/>
      <c r="H355" s="474"/>
      <c r="I355" s="475"/>
      <c r="J355" s="257"/>
      <c r="K355" s="258"/>
      <c r="L355" s="259"/>
      <c r="M355" s="171"/>
      <c r="N355" s="252"/>
      <c r="V355" s="45">
        <f>G355</f>
        <v>0</v>
      </c>
    </row>
    <row r="356" spans="1:22" ht="23.25" thickBot="1">
      <c r="A356" s="430"/>
      <c r="B356" s="194" t="s">
        <v>337</v>
      </c>
      <c r="C356" s="194" t="s">
        <v>339</v>
      </c>
      <c r="D356" s="194" t="s">
        <v>23</v>
      </c>
      <c r="E356" s="434" t="s">
        <v>341</v>
      </c>
      <c r="F356" s="434"/>
      <c r="G356" s="453"/>
      <c r="H356" s="454"/>
      <c r="I356" s="455"/>
      <c r="J356" s="260"/>
      <c r="K356" s="259"/>
      <c r="L356" s="232"/>
      <c r="M356" s="261"/>
      <c r="N356" s="252"/>
      <c r="V356" s="45"/>
    </row>
    <row r="357" spans="1:22" ht="13.5" thickBot="1">
      <c r="A357" s="431"/>
      <c r="B357" s="262"/>
      <c r="C357" s="262"/>
      <c r="D357" s="263"/>
      <c r="E357" s="264" t="s">
        <v>4</v>
      </c>
      <c r="F357" s="265"/>
      <c r="G357" s="476"/>
      <c r="H357" s="477"/>
      <c r="I357" s="478"/>
      <c r="J357" s="244"/>
      <c r="K357" s="266"/>
      <c r="L357" s="266"/>
      <c r="M357" s="267"/>
      <c r="N357" s="252"/>
      <c r="V357" s="45"/>
    </row>
    <row r="358" spans="1:22" ht="24" customHeight="1" thickBot="1">
      <c r="A358" s="430">
        <f t="shared" ref="A358" si="82">A354+1</f>
        <v>86</v>
      </c>
      <c r="B358" s="193" t="s">
        <v>336</v>
      </c>
      <c r="C358" s="193" t="s">
        <v>338</v>
      </c>
      <c r="D358" s="193" t="s">
        <v>24</v>
      </c>
      <c r="E358" s="447" t="s">
        <v>340</v>
      </c>
      <c r="F358" s="447"/>
      <c r="G358" s="447" t="s">
        <v>332</v>
      </c>
      <c r="H358" s="452"/>
      <c r="I358" s="203"/>
      <c r="J358" s="268"/>
      <c r="K358" s="268"/>
      <c r="L358" s="268"/>
      <c r="M358" s="269"/>
      <c r="N358" s="252"/>
      <c r="V358" s="45"/>
    </row>
    <row r="359" spans="1:22" ht="13.5" thickBot="1">
      <c r="A359" s="430"/>
      <c r="B359" s="253"/>
      <c r="C359" s="253"/>
      <c r="D359" s="254"/>
      <c r="E359" s="255"/>
      <c r="F359" s="256"/>
      <c r="G359" s="473"/>
      <c r="H359" s="474"/>
      <c r="I359" s="475"/>
      <c r="J359" s="257"/>
      <c r="K359" s="258"/>
      <c r="L359" s="259"/>
      <c r="M359" s="171"/>
      <c r="N359" s="252"/>
      <c r="V359" s="45">
        <f>G359</f>
        <v>0</v>
      </c>
    </row>
    <row r="360" spans="1:22" ht="23.25" thickBot="1">
      <c r="A360" s="430"/>
      <c r="B360" s="194" t="s">
        <v>337</v>
      </c>
      <c r="C360" s="194" t="s">
        <v>339</v>
      </c>
      <c r="D360" s="194" t="s">
        <v>23</v>
      </c>
      <c r="E360" s="434" t="s">
        <v>341</v>
      </c>
      <c r="F360" s="434"/>
      <c r="G360" s="453"/>
      <c r="H360" s="454"/>
      <c r="I360" s="455"/>
      <c r="J360" s="260"/>
      <c r="K360" s="259"/>
      <c r="L360" s="232"/>
      <c r="M360" s="261"/>
      <c r="N360" s="252"/>
      <c r="V360" s="45"/>
    </row>
    <row r="361" spans="1:22" ht="13.5" thickBot="1">
      <c r="A361" s="431"/>
      <c r="B361" s="262"/>
      <c r="C361" s="262"/>
      <c r="D361" s="263"/>
      <c r="E361" s="264" t="s">
        <v>4</v>
      </c>
      <c r="F361" s="265"/>
      <c r="G361" s="476"/>
      <c r="H361" s="477"/>
      <c r="I361" s="478"/>
      <c r="J361" s="244"/>
      <c r="K361" s="266"/>
      <c r="L361" s="266"/>
      <c r="M361" s="267"/>
      <c r="N361" s="252"/>
      <c r="V361" s="45"/>
    </row>
    <row r="362" spans="1:22" ht="24" customHeight="1" thickBot="1">
      <c r="A362" s="430">
        <f t="shared" ref="A362" si="83">A358+1</f>
        <v>87</v>
      </c>
      <c r="B362" s="193" t="s">
        <v>336</v>
      </c>
      <c r="C362" s="193" t="s">
        <v>338</v>
      </c>
      <c r="D362" s="193" t="s">
        <v>24</v>
      </c>
      <c r="E362" s="447" t="s">
        <v>340</v>
      </c>
      <c r="F362" s="447"/>
      <c r="G362" s="447" t="s">
        <v>332</v>
      </c>
      <c r="H362" s="452"/>
      <c r="I362" s="203"/>
      <c r="J362" s="268"/>
      <c r="K362" s="268"/>
      <c r="L362" s="268"/>
      <c r="M362" s="269"/>
      <c r="N362" s="252"/>
      <c r="V362" s="45"/>
    </row>
    <row r="363" spans="1:22" ht="13.5" thickBot="1">
      <c r="A363" s="430"/>
      <c r="B363" s="253"/>
      <c r="C363" s="253"/>
      <c r="D363" s="254"/>
      <c r="E363" s="255"/>
      <c r="F363" s="256"/>
      <c r="G363" s="473"/>
      <c r="H363" s="474"/>
      <c r="I363" s="475"/>
      <c r="J363" s="257"/>
      <c r="K363" s="258"/>
      <c r="L363" s="259"/>
      <c r="M363" s="171"/>
      <c r="N363" s="252"/>
      <c r="V363" s="45">
        <f>G363</f>
        <v>0</v>
      </c>
    </row>
    <row r="364" spans="1:22" ht="23.25" thickBot="1">
      <c r="A364" s="430"/>
      <c r="B364" s="194" t="s">
        <v>337</v>
      </c>
      <c r="C364" s="194" t="s">
        <v>339</v>
      </c>
      <c r="D364" s="194" t="s">
        <v>23</v>
      </c>
      <c r="E364" s="434" t="s">
        <v>341</v>
      </c>
      <c r="F364" s="434"/>
      <c r="G364" s="453"/>
      <c r="H364" s="454"/>
      <c r="I364" s="455"/>
      <c r="J364" s="260"/>
      <c r="K364" s="259"/>
      <c r="L364" s="232"/>
      <c r="M364" s="261"/>
      <c r="N364" s="252"/>
      <c r="V364" s="45"/>
    </row>
    <row r="365" spans="1:22" ht="13.5" thickBot="1">
      <c r="A365" s="431"/>
      <c r="B365" s="262"/>
      <c r="C365" s="262"/>
      <c r="D365" s="263"/>
      <c r="E365" s="264" t="s">
        <v>4</v>
      </c>
      <c r="F365" s="265"/>
      <c r="G365" s="476"/>
      <c r="H365" s="477"/>
      <c r="I365" s="478"/>
      <c r="J365" s="244"/>
      <c r="K365" s="266"/>
      <c r="L365" s="266"/>
      <c r="M365" s="267"/>
      <c r="N365" s="252"/>
      <c r="V365" s="45"/>
    </row>
    <row r="366" spans="1:22" ht="24" customHeight="1" thickBot="1">
      <c r="A366" s="430">
        <f t="shared" ref="A366" si="84">A362+1</f>
        <v>88</v>
      </c>
      <c r="B366" s="193" t="s">
        <v>336</v>
      </c>
      <c r="C366" s="193" t="s">
        <v>338</v>
      </c>
      <c r="D366" s="193" t="s">
        <v>24</v>
      </c>
      <c r="E366" s="447" t="s">
        <v>340</v>
      </c>
      <c r="F366" s="447"/>
      <c r="G366" s="447" t="s">
        <v>332</v>
      </c>
      <c r="H366" s="452"/>
      <c r="I366" s="203"/>
      <c r="J366" s="268"/>
      <c r="K366" s="268"/>
      <c r="L366" s="268"/>
      <c r="M366" s="269"/>
      <c r="N366" s="252"/>
      <c r="V366" s="45"/>
    </row>
    <row r="367" spans="1:22" ht="13.5" thickBot="1">
      <c r="A367" s="430"/>
      <c r="B367" s="253"/>
      <c r="C367" s="253"/>
      <c r="D367" s="254"/>
      <c r="E367" s="255"/>
      <c r="F367" s="256"/>
      <c r="G367" s="473"/>
      <c r="H367" s="474"/>
      <c r="I367" s="475"/>
      <c r="J367" s="257"/>
      <c r="K367" s="258"/>
      <c r="L367" s="259"/>
      <c r="M367" s="171"/>
      <c r="N367" s="252"/>
      <c r="V367" s="45">
        <f>G367</f>
        <v>0</v>
      </c>
    </row>
    <row r="368" spans="1:22" ht="23.25" thickBot="1">
      <c r="A368" s="430"/>
      <c r="B368" s="194" t="s">
        <v>337</v>
      </c>
      <c r="C368" s="194" t="s">
        <v>339</v>
      </c>
      <c r="D368" s="194" t="s">
        <v>23</v>
      </c>
      <c r="E368" s="434" t="s">
        <v>341</v>
      </c>
      <c r="F368" s="434"/>
      <c r="G368" s="453"/>
      <c r="H368" s="454"/>
      <c r="I368" s="455"/>
      <c r="J368" s="260"/>
      <c r="K368" s="259"/>
      <c r="L368" s="232"/>
      <c r="M368" s="261"/>
      <c r="N368" s="252"/>
      <c r="V368" s="45"/>
    </row>
    <row r="369" spans="1:22" ht="13.5" thickBot="1">
      <c r="A369" s="431"/>
      <c r="B369" s="262"/>
      <c r="C369" s="262"/>
      <c r="D369" s="263"/>
      <c r="E369" s="264" t="s">
        <v>4</v>
      </c>
      <c r="F369" s="265"/>
      <c r="G369" s="476"/>
      <c r="H369" s="477"/>
      <c r="I369" s="478"/>
      <c r="J369" s="244"/>
      <c r="K369" s="266"/>
      <c r="L369" s="266"/>
      <c r="M369" s="267"/>
      <c r="N369" s="252"/>
      <c r="V369" s="45"/>
    </row>
    <row r="370" spans="1:22" ht="24" customHeight="1" thickBot="1">
      <c r="A370" s="430">
        <f t="shared" ref="A370" si="85">A366+1</f>
        <v>89</v>
      </c>
      <c r="B370" s="193" t="s">
        <v>336</v>
      </c>
      <c r="C370" s="193" t="s">
        <v>338</v>
      </c>
      <c r="D370" s="193" t="s">
        <v>24</v>
      </c>
      <c r="E370" s="447" t="s">
        <v>340</v>
      </c>
      <c r="F370" s="447"/>
      <c r="G370" s="447" t="s">
        <v>332</v>
      </c>
      <c r="H370" s="452"/>
      <c r="I370" s="203"/>
      <c r="J370" s="268"/>
      <c r="K370" s="268"/>
      <c r="L370" s="268"/>
      <c r="M370" s="269"/>
      <c r="N370" s="252"/>
      <c r="V370" s="45"/>
    </row>
    <row r="371" spans="1:22" ht="13.5" thickBot="1">
      <c r="A371" s="430"/>
      <c r="B371" s="253"/>
      <c r="C371" s="253"/>
      <c r="D371" s="254"/>
      <c r="E371" s="255"/>
      <c r="F371" s="256"/>
      <c r="G371" s="473"/>
      <c r="H371" s="474"/>
      <c r="I371" s="475"/>
      <c r="J371" s="257"/>
      <c r="K371" s="258"/>
      <c r="L371" s="259"/>
      <c r="M371" s="171"/>
      <c r="N371" s="252"/>
      <c r="V371" s="45">
        <f>G371</f>
        <v>0</v>
      </c>
    </row>
    <row r="372" spans="1:22" ht="23.25" thickBot="1">
      <c r="A372" s="430"/>
      <c r="B372" s="194" t="s">
        <v>337</v>
      </c>
      <c r="C372" s="194" t="s">
        <v>339</v>
      </c>
      <c r="D372" s="194" t="s">
        <v>23</v>
      </c>
      <c r="E372" s="434" t="s">
        <v>341</v>
      </c>
      <c r="F372" s="434"/>
      <c r="G372" s="453"/>
      <c r="H372" s="454"/>
      <c r="I372" s="455"/>
      <c r="J372" s="260"/>
      <c r="K372" s="259"/>
      <c r="L372" s="232"/>
      <c r="M372" s="261"/>
      <c r="N372" s="252"/>
      <c r="V372" s="45"/>
    </row>
    <row r="373" spans="1:22" ht="13.5" thickBot="1">
      <c r="A373" s="431"/>
      <c r="B373" s="262"/>
      <c r="C373" s="262"/>
      <c r="D373" s="263"/>
      <c r="E373" s="264" t="s">
        <v>4</v>
      </c>
      <c r="F373" s="265"/>
      <c r="G373" s="476"/>
      <c r="H373" s="477"/>
      <c r="I373" s="478"/>
      <c r="J373" s="244"/>
      <c r="K373" s="266"/>
      <c r="L373" s="266"/>
      <c r="M373" s="267"/>
      <c r="N373" s="252"/>
      <c r="V373" s="45"/>
    </row>
    <row r="374" spans="1:22" ht="24" customHeight="1" thickBot="1">
      <c r="A374" s="430">
        <f t="shared" ref="A374" si="86">A370+1</f>
        <v>90</v>
      </c>
      <c r="B374" s="193" t="s">
        <v>336</v>
      </c>
      <c r="C374" s="193" t="s">
        <v>338</v>
      </c>
      <c r="D374" s="193" t="s">
        <v>24</v>
      </c>
      <c r="E374" s="447" t="s">
        <v>340</v>
      </c>
      <c r="F374" s="447"/>
      <c r="G374" s="447" t="s">
        <v>332</v>
      </c>
      <c r="H374" s="452"/>
      <c r="I374" s="203"/>
      <c r="J374" s="268"/>
      <c r="K374" s="268"/>
      <c r="L374" s="268"/>
      <c r="M374" s="269"/>
      <c r="N374" s="252"/>
      <c r="V374" s="45"/>
    </row>
    <row r="375" spans="1:22" ht="13.5" thickBot="1">
      <c r="A375" s="430"/>
      <c r="B375" s="253"/>
      <c r="C375" s="253"/>
      <c r="D375" s="254"/>
      <c r="E375" s="255"/>
      <c r="F375" s="256"/>
      <c r="G375" s="473"/>
      <c r="H375" s="474"/>
      <c r="I375" s="475"/>
      <c r="J375" s="257"/>
      <c r="K375" s="258"/>
      <c r="L375" s="259"/>
      <c r="M375" s="171"/>
      <c r="N375" s="252"/>
      <c r="V375" s="45">
        <f>G375</f>
        <v>0</v>
      </c>
    </row>
    <row r="376" spans="1:22" ht="23.25" thickBot="1">
      <c r="A376" s="430"/>
      <c r="B376" s="194" t="s">
        <v>337</v>
      </c>
      <c r="C376" s="194" t="s">
        <v>339</v>
      </c>
      <c r="D376" s="194" t="s">
        <v>23</v>
      </c>
      <c r="E376" s="434" t="s">
        <v>341</v>
      </c>
      <c r="F376" s="434"/>
      <c r="G376" s="453"/>
      <c r="H376" s="454"/>
      <c r="I376" s="455"/>
      <c r="J376" s="260"/>
      <c r="K376" s="259"/>
      <c r="L376" s="232"/>
      <c r="M376" s="261"/>
      <c r="N376" s="252"/>
      <c r="V376" s="45"/>
    </row>
    <row r="377" spans="1:22" ht="13.5" thickBot="1">
      <c r="A377" s="431"/>
      <c r="B377" s="262"/>
      <c r="C377" s="262"/>
      <c r="D377" s="263"/>
      <c r="E377" s="264" t="s">
        <v>4</v>
      </c>
      <c r="F377" s="265"/>
      <c r="G377" s="476"/>
      <c r="H377" s="477"/>
      <c r="I377" s="478"/>
      <c r="J377" s="244"/>
      <c r="K377" s="266"/>
      <c r="L377" s="266"/>
      <c r="M377" s="267"/>
      <c r="N377" s="252"/>
      <c r="V377" s="45"/>
    </row>
    <row r="378" spans="1:22" ht="24" customHeight="1" thickBot="1">
      <c r="A378" s="430">
        <f t="shared" ref="A378" si="87">A374+1</f>
        <v>91</v>
      </c>
      <c r="B378" s="193" t="s">
        <v>336</v>
      </c>
      <c r="C378" s="193" t="s">
        <v>338</v>
      </c>
      <c r="D378" s="193" t="s">
        <v>24</v>
      </c>
      <c r="E378" s="447" t="s">
        <v>340</v>
      </c>
      <c r="F378" s="447"/>
      <c r="G378" s="447" t="s">
        <v>332</v>
      </c>
      <c r="H378" s="452"/>
      <c r="I378" s="203"/>
      <c r="J378" s="268"/>
      <c r="K378" s="268"/>
      <c r="L378" s="268"/>
      <c r="M378" s="269"/>
      <c r="N378" s="252"/>
      <c r="V378" s="45"/>
    </row>
    <row r="379" spans="1:22" ht="13.5" thickBot="1">
      <c r="A379" s="430"/>
      <c r="B379" s="253"/>
      <c r="C379" s="253"/>
      <c r="D379" s="254"/>
      <c r="E379" s="255"/>
      <c r="F379" s="256"/>
      <c r="G379" s="473"/>
      <c r="H379" s="474"/>
      <c r="I379" s="475"/>
      <c r="J379" s="257"/>
      <c r="K379" s="258"/>
      <c r="L379" s="259"/>
      <c r="M379" s="171"/>
      <c r="N379" s="252"/>
      <c r="V379" s="45">
        <f>G379</f>
        <v>0</v>
      </c>
    </row>
    <row r="380" spans="1:22" ht="23.25" thickBot="1">
      <c r="A380" s="430"/>
      <c r="B380" s="194" t="s">
        <v>337</v>
      </c>
      <c r="C380" s="194" t="s">
        <v>339</v>
      </c>
      <c r="D380" s="194" t="s">
        <v>23</v>
      </c>
      <c r="E380" s="434" t="s">
        <v>341</v>
      </c>
      <c r="F380" s="434"/>
      <c r="G380" s="453"/>
      <c r="H380" s="454"/>
      <c r="I380" s="455"/>
      <c r="J380" s="260"/>
      <c r="K380" s="259"/>
      <c r="L380" s="232"/>
      <c r="M380" s="261"/>
      <c r="N380" s="252"/>
      <c r="V380" s="45"/>
    </row>
    <row r="381" spans="1:22" ht="13.5" thickBot="1">
      <c r="A381" s="431"/>
      <c r="B381" s="262"/>
      <c r="C381" s="262"/>
      <c r="D381" s="263"/>
      <c r="E381" s="264" t="s">
        <v>4</v>
      </c>
      <c r="F381" s="265"/>
      <c r="G381" s="476"/>
      <c r="H381" s="477"/>
      <c r="I381" s="478"/>
      <c r="J381" s="244"/>
      <c r="K381" s="266"/>
      <c r="L381" s="266"/>
      <c r="M381" s="267"/>
      <c r="N381" s="252"/>
      <c r="V381" s="45"/>
    </row>
    <row r="382" spans="1:22" ht="24" customHeight="1" thickBot="1">
      <c r="A382" s="430">
        <f t="shared" ref="A382" si="88">A378+1</f>
        <v>92</v>
      </c>
      <c r="B382" s="193" t="s">
        <v>336</v>
      </c>
      <c r="C382" s="193" t="s">
        <v>338</v>
      </c>
      <c r="D382" s="193" t="s">
        <v>24</v>
      </c>
      <c r="E382" s="447" t="s">
        <v>340</v>
      </c>
      <c r="F382" s="447"/>
      <c r="G382" s="447" t="s">
        <v>332</v>
      </c>
      <c r="H382" s="452"/>
      <c r="I382" s="203"/>
      <c r="J382" s="268"/>
      <c r="K382" s="268"/>
      <c r="L382" s="268"/>
      <c r="M382" s="269"/>
      <c r="N382" s="252"/>
      <c r="V382" s="45"/>
    </row>
    <row r="383" spans="1:22" ht="13.5" thickBot="1">
      <c r="A383" s="430"/>
      <c r="B383" s="253"/>
      <c r="C383" s="253"/>
      <c r="D383" s="254"/>
      <c r="E383" s="255"/>
      <c r="F383" s="256"/>
      <c r="G383" s="473"/>
      <c r="H383" s="474"/>
      <c r="I383" s="475"/>
      <c r="J383" s="257"/>
      <c r="K383" s="258"/>
      <c r="L383" s="259"/>
      <c r="M383" s="171"/>
      <c r="N383" s="252"/>
      <c r="V383" s="45">
        <f>G383</f>
        <v>0</v>
      </c>
    </row>
    <row r="384" spans="1:22" ht="23.25" thickBot="1">
      <c r="A384" s="430"/>
      <c r="B384" s="194" t="s">
        <v>337</v>
      </c>
      <c r="C384" s="194" t="s">
        <v>339</v>
      </c>
      <c r="D384" s="194" t="s">
        <v>23</v>
      </c>
      <c r="E384" s="434" t="s">
        <v>341</v>
      </c>
      <c r="F384" s="434"/>
      <c r="G384" s="453"/>
      <c r="H384" s="454"/>
      <c r="I384" s="455"/>
      <c r="J384" s="260"/>
      <c r="K384" s="259"/>
      <c r="L384" s="232"/>
      <c r="M384" s="261"/>
      <c r="N384" s="252"/>
      <c r="V384" s="45"/>
    </row>
    <row r="385" spans="1:22" ht="13.5" thickBot="1">
      <c r="A385" s="431"/>
      <c r="B385" s="262"/>
      <c r="C385" s="262"/>
      <c r="D385" s="263"/>
      <c r="E385" s="264" t="s">
        <v>4</v>
      </c>
      <c r="F385" s="265"/>
      <c r="G385" s="476"/>
      <c r="H385" s="477"/>
      <c r="I385" s="478"/>
      <c r="J385" s="244"/>
      <c r="K385" s="266"/>
      <c r="L385" s="266"/>
      <c r="M385" s="267"/>
      <c r="N385" s="252"/>
      <c r="V385" s="45"/>
    </row>
    <row r="386" spans="1:22" ht="24" customHeight="1" thickBot="1">
      <c r="A386" s="430">
        <f t="shared" ref="A386" si="89">A382+1</f>
        <v>93</v>
      </c>
      <c r="B386" s="193" t="s">
        <v>336</v>
      </c>
      <c r="C386" s="193" t="s">
        <v>338</v>
      </c>
      <c r="D386" s="193" t="s">
        <v>24</v>
      </c>
      <c r="E386" s="447" t="s">
        <v>340</v>
      </c>
      <c r="F386" s="447"/>
      <c r="G386" s="447" t="s">
        <v>332</v>
      </c>
      <c r="H386" s="452"/>
      <c r="I386" s="203"/>
      <c r="J386" s="268"/>
      <c r="K386" s="268"/>
      <c r="L386" s="268"/>
      <c r="M386" s="269"/>
      <c r="N386" s="252"/>
      <c r="V386" s="45"/>
    </row>
    <row r="387" spans="1:22" ht="13.5" thickBot="1">
      <c r="A387" s="430"/>
      <c r="B387" s="253"/>
      <c r="C387" s="253"/>
      <c r="D387" s="254"/>
      <c r="E387" s="255"/>
      <c r="F387" s="256"/>
      <c r="G387" s="473"/>
      <c r="H387" s="474"/>
      <c r="I387" s="475"/>
      <c r="J387" s="257"/>
      <c r="K387" s="258"/>
      <c r="L387" s="259"/>
      <c r="M387" s="171"/>
      <c r="N387" s="252"/>
      <c r="V387" s="45">
        <f>G387</f>
        <v>0</v>
      </c>
    </row>
    <row r="388" spans="1:22" ht="23.25" thickBot="1">
      <c r="A388" s="430"/>
      <c r="B388" s="194" t="s">
        <v>337</v>
      </c>
      <c r="C388" s="194" t="s">
        <v>339</v>
      </c>
      <c r="D388" s="194" t="s">
        <v>23</v>
      </c>
      <c r="E388" s="434" t="s">
        <v>341</v>
      </c>
      <c r="F388" s="434"/>
      <c r="G388" s="453"/>
      <c r="H388" s="454"/>
      <c r="I388" s="455"/>
      <c r="J388" s="260"/>
      <c r="K388" s="259"/>
      <c r="L388" s="232"/>
      <c r="M388" s="261"/>
      <c r="N388" s="252"/>
      <c r="V388" s="45"/>
    </row>
    <row r="389" spans="1:22" ht="13.5" thickBot="1">
      <c r="A389" s="431"/>
      <c r="B389" s="262"/>
      <c r="C389" s="262"/>
      <c r="D389" s="263"/>
      <c r="E389" s="264" t="s">
        <v>4</v>
      </c>
      <c r="F389" s="265"/>
      <c r="G389" s="476"/>
      <c r="H389" s="477"/>
      <c r="I389" s="478"/>
      <c r="J389" s="244"/>
      <c r="K389" s="266"/>
      <c r="L389" s="266"/>
      <c r="M389" s="267"/>
      <c r="N389" s="252"/>
      <c r="V389" s="45"/>
    </row>
    <row r="390" spans="1:22" ht="24" customHeight="1" thickBot="1">
      <c r="A390" s="430">
        <f t="shared" ref="A390" si="90">A386+1</f>
        <v>94</v>
      </c>
      <c r="B390" s="193" t="s">
        <v>336</v>
      </c>
      <c r="C390" s="193" t="s">
        <v>338</v>
      </c>
      <c r="D390" s="193" t="s">
        <v>24</v>
      </c>
      <c r="E390" s="447" t="s">
        <v>340</v>
      </c>
      <c r="F390" s="447"/>
      <c r="G390" s="447" t="s">
        <v>332</v>
      </c>
      <c r="H390" s="452"/>
      <c r="I390" s="203"/>
      <c r="J390" s="268"/>
      <c r="K390" s="268"/>
      <c r="L390" s="268"/>
      <c r="M390" s="269"/>
      <c r="N390" s="252"/>
      <c r="V390" s="45"/>
    </row>
    <row r="391" spans="1:22" ht="13.5" thickBot="1">
      <c r="A391" s="430"/>
      <c r="B391" s="253"/>
      <c r="C391" s="253"/>
      <c r="D391" s="254"/>
      <c r="E391" s="255"/>
      <c r="F391" s="256"/>
      <c r="G391" s="473"/>
      <c r="H391" s="474"/>
      <c r="I391" s="475"/>
      <c r="J391" s="257"/>
      <c r="K391" s="258"/>
      <c r="L391" s="259"/>
      <c r="M391" s="171"/>
      <c r="N391" s="252"/>
      <c r="V391" s="45">
        <f>G391</f>
        <v>0</v>
      </c>
    </row>
    <row r="392" spans="1:22" ht="23.25" thickBot="1">
      <c r="A392" s="430"/>
      <c r="B392" s="194" t="s">
        <v>337</v>
      </c>
      <c r="C392" s="194" t="s">
        <v>339</v>
      </c>
      <c r="D392" s="194" t="s">
        <v>23</v>
      </c>
      <c r="E392" s="434" t="s">
        <v>341</v>
      </c>
      <c r="F392" s="434"/>
      <c r="G392" s="453"/>
      <c r="H392" s="454"/>
      <c r="I392" s="455"/>
      <c r="J392" s="260"/>
      <c r="K392" s="259"/>
      <c r="L392" s="232"/>
      <c r="M392" s="261"/>
      <c r="N392" s="252"/>
      <c r="V392" s="45"/>
    </row>
    <row r="393" spans="1:22" ht="13.5" thickBot="1">
      <c r="A393" s="431"/>
      <c r="B393" s="262"/>
      <c r="C393" s="262"/>
      <c r="D393" s="263"/>
      <c r="E393" s="264" t="s">
        <v>4</v>
      </c>
      <c r="F393" s="265"/>
      <c r="G393" s="476"/>
      <c r="H393" s="477"/>
      <c r="I393" s="478"/>
      <c r="J393" s="244"/>
      <c r="K393" s="266"/>
      <c r="L393" s="266"/>
      <c r="M393" s="267"/>
      <c r="N393" s="252"/>
      <c r="V393" s="45"/>
    </row>
    <row r="394" spans="1:22" ht="24" customHeight="1" thickBot="1">
      <c r="A394" s="430">
        <f t="shared" ref="A394" si="91">A390+1</f>
        <v>95</v>
      </c>
      <c r="B394" s="193" t="s">
        <v>336</v>
      </c>
      <c r="C394" s="193" t="s">
        <v>338</v>
      </c>
      <c r="D394" s="193" t="s">
        <v>24</v>
      </c>
      <c r="E394" s="447" t="s">
        <v>340</v>
      </c>
      <c r="F394" s="447"/>
      <c r="G394" s="447" t="s">
        <v>332</v>
      </c>
      <c r="H394" s="452"/>
      <c r="I394" s="203"/>
      <c r="J394" s="268"/>
      <c r="K394" s="268"/>
      <c r="L394" s="268"/>
      <c r="M394" s="269"/>
      <c r="N394" s="252"/>
      <c r="V394" s="45"/>
    </row>
    <row r="395" spans="1:22" ht="13.5" thickBot="1">
      <c r="A395" s="430"/>
      <c r="B395" s="253"/>
      <c r="C395" s="253"/>
      <c r="D395" s="254"/>
      <c r="E395" s="255"/>
      <c r="F395" s="256"/>
      <c r="G395" s="473"/>
      <c r="H395" s="474"/>
      <c r="I395" s="475"/>
      <c r="J395" s="257"/>
      <c r="K395" s="258"/>
      <c r="L395" s="259"/>
      <c r="M395" s="171"/>
      <c r="N395" s="252"/>
      <c r="V395" s="45">
        <f>G395</f>
        <v>0</v>
      </c>
    </row>
    <row r="396" spans="1:22" ht="23.25" thickBot="1">
      <c r="A396" s="430"/>
      <c r="B396" s="194" t="s">
        <v>337</v>
      </c>
      <c r="C396" s="194" t="s">
        <v>339</v>
      </c>
      <c r="D396" s="194" t="s">
        <v>23</v>
      </c>
      <c r="E396" s="434" t="s">
        <v>341</v>
      </c>
      <c r="F396" s="434"/>
      <c r="G396" s="453"/>
      <c r="H396" s="454"/>
      <c r="I396" s="455"/>
      <c r="J396" s="260"/>
      <c r="K396" s="259"/>
      <c r="L396" s="232"/>
      <c r="M396" s="261"/>
      <c r="N396" s="252"/>
      <c r="V396" s="45"/>
    </row>
    <row r="397" spans="1:22" ht="13.5" thickBot="1">
      <c r="A397" s="431"/>
      <c r="B397" s="262"/>
      <c r="C397" s="262"/>
      <c r="D397" s="263"/>
      <c r="E397" s="264" t="s">
        <v>4</v>
      </c>
      <c r="F397" s="265"/>
      <c r="G397" s="476"/>
      <c r="H397" s="477"/>
      <c r="I397" s="478"/>
      <c r="J397" s="244"/>
      <c r="K397" s="266"/>
      <c r="L397" s="266"/>
      <c r="M397" s="267"/>
      <c r="N397" s="252"/>
      <c r="V397" s="45"/>
    </row>
    <row r="398" spans="1:22" ht="24" customHeight="1" thickBot="1">
      <c r="A398" s="430">
        <f t="shared" ref="A398" si="92">A394+1</f>
        <v>96</v>
      </c>
      <c r="B398" s="193" t="s">
        <v>336</v>
      </c>
      <c r="C398" s="193" t="s">
        <v>338</v>
      </c>
      <c r="D398" s="193" t="s">
        <v>24</v>
      </c>
      <c r="E398" s="447" t="s">
        <v>340</v>
      </c>
      <c r="F398" s="447"/>
      <c r="G398" s="447" t="s">
        <v>332</v>
      </c>
      <c r="H398" s="452"/>
      <c r="I398" s="203"/>
      <c r="J398" s="268"/>
      <c r="K398" s="268"/>
      <c r="L398" s="268"/>
      <c r="M398" s="269"/>
      <c r="N398" s="252"/>
      <c r="V398" s="45"/>
    </row>
    <row r="399" spans="1:22" ht="13.5" thickBot="1">
      <c r="A399" s="430"/>
      <c r="B399" s="253"/>
      <c r="C399" s="253"/>
      <c r="D399" s="254"/>
      <c r="E399" s="255"/>
      <c r="F399" s="256"/>
      <c r="G399" s="473"/>
      <c r="H399" s="474"/>
      <c r="I399" s="475"/>
      <c r="J399" s="257"/>
      <c r="K399" s="258"/>
      <c r="L399" s="259"/>
      <c r="M399" s="171"/>
      <c r="N399" s="252"/>
      <c r="V399" s="45">
        <f>G399</f>
        <v>0</v>
      </c>
    </row>
    <row r="400" spans="1:22" ht="23.25" thickBot="1">
      <c r="A400" s="430"/>
      <c r="B400" s="194" t="s">
        <v>337</v>
      </c>
      <c r="C400" s="194" t="s">
        <v>339</v>
      </c>
      <c r="D400" s="194" t="s">
        <v>23</v>
      </c>
      <c r="E400" s="434" t="s">
        <v>341</v>
      </c>
      <c r="F400" s="434"/>
      <c r="G400" s="453"/>
      <c r="H400" s="454"/>
      <c r="I400" s="455"/>
      <c r="J400" s="260"/>
      <c r="K400" s="259"/>
      <c r="L400" s="232"/>
      <c r="M400" s="261"/>
      <c r="N400" s="252"/>
      <c r="V400" s="45"/>
    </row>
    <row r="401" spans="1:22" ht="13.5" thickBot="1">
      <c r="A401" s="431"/>
      <c r="B401" s="262"/>
      <c r="C401" s="262"/>
      <c r="D401" s="263"/>
      <c r="E401" s="264" t="s">
        <v>4</v>
      </c>
      <c r="F401" s="265"/>
      <c r="G401" s="476"/>
      <c r="H401" s="477"/>
      <c r="I401" s="478"/>
      <c r="J401" s="244"/>
      <c r="K401" s="266"/>
      <c r="L401" s="266"/>
      <c r="M401" s="267"/>
      <c r="N401" s="252"/>
      <c r="V401" s="45"/>
    </row>
    <row r="402" spans="1:22" ht="24" customHeight="1" thickBot="1">
      <c r="A402" s="430">
        <f t="shared" ref="A402" si="93">A398+1</f>
        <v>97</v>
      </c>
      <c r="B402" s="193" t="s">
        <v>336</v>
      </c>
      <c r="C402" s="193" t="s">
        <v>338</v>
      </c>
      <c r="D402" s="193" t="s">
        <v>24</v>
      </c>
      <c r="E402" s="447" t="s">
        <v>340</v>
      </c>
      <c r="F402" s="447"/>
      <c r="G402" s="447" t="s">
        <v>332</v>
      </c>
      <c r="H402" s="452"/>
      <c r="I402" s="203"/>
      <c r="J402" s="268"/>
      <c r="K402" s="268"/>
      <c r="L402" s="268"/>
      <c r="M402" s="269"/>
      <c r="N402" s="252"/>
      <c r="V402" s="45"/>
    </row>
    <row r="403" spans="1:22" ht="13.5" thickBot="1">
      <c r="A403" s="430"/>
      <c r="B403" s="253"/>
      <c r="C403" s="253"/>
      <c r="D403" s="254"/>
      <c r="E403" s="255"/>
      <c r="F403" s="256"/>
      <c r="G403" s="473"/>
      <c r="H403" s="474"/>
      <c r="I403" s="475"/>
      <c r="J403" s="257"/>
      <c r="K403" s="258"/>
      <c r="L403" s="259"/>
      <c r="M403" s="171"/>
      <c r="N403" s="252"/>
      <c r="V403" s="45">
        <f>G403</f>
        <v>0</v>
      </c>
    </row>
    <row r="404" spans="1:22" ht="23.25" thickBot="1">
      <c r="A404" s="430"/>
      <c r="B404" s="194" t="s">
        <v>337</v>
      </c>
      <c r="C404" s="194" t="s">
        <v>339</v>
      </c>
      <c r="D404" s="194" t="s">
        <v>23</v>
      </c>
      <c r="E404" s="434" t="s">
        <v>341</v>
      </c>
      <c r="F404" s="434"/>
      <c r="G404" s="453"/>
      <c r="H404" s="454"/>
      <c r="I404" s="455"/>
      <c r="J404" s="260"/>
      <c r="K404" s="259"/>
      <c r="L404" s="232"/>
      <c r="M404" s="261"/>
      <c r="N404" s="252"/>
      <c r="V404" s="45"/>
    </row>
    <row r="405" spans="1:22" ht="13.5" thickBot="1">
      <c r="A405" s="431"/>
      <c r="B405" s="262"/>
      <c r="C405" s="262"/>
      <c r="D405" s="263"/>
      <c r="E405" s="264" t="s">
        <v>4</v>
      </c>
      <c r="F405" s="265"/>
      <c r="G405" s="476"/>
      <c r="H405" s="477"/>
      <c r="I405" s="478"/>
      <c r="J405" s="244"/>
      <c r="K405" s="266"/>
      <c r="L405" s="266"/>
      <c r="M405" s="267"/>
      <c r="N405" s="252"/>
      <c r="V405" s="45"/>
    </row>
    <row r="406" spans="1:22" ht="24" customHeight="1" thickBot="1">
      <c r="A406" s="430">
        <f t="shared" ref="A406" si="94">A402+1</f>
        <v>98</v>
      </c>
      <c r="B406" s="193" t="s">
        <v>336</v>
      </c>
      <c r="C406" s="193" t="s">
        <v>338</v>
      </c>
      <c r="D406" s="193" t="s">
        <v>24</v>
      </c>
      <c r="E406" s="447" t="s">
        <v>340</v>
      </c>
      <c r="F406" s="447"/>
      <c r="G406" s="447" t="s">
        <v>332</v>
      </c>
      <c r="H406" s="452"/>
      <c r="I406" s="203"/>
      <c r="J406" s="268"/>
      <c r="K406" s="268"/>
      <c r="L406" s="268"/>
      <c r="M406" s="269"/>
      <c r="N406" s="252"/>
      <c r="V406" s="45"/>
    </row>
    <row r="407" spans="1:22" ht="13.5" thickBot="1">
      <c r="A407" s="430"/>
      <c r="B407" s="253"/>
      <c r="C407" s="253"/>
      <c r="D407" s="254"/>
      <c r="E407" s="255"/>
      <c r="F407" s="256"/>
      <c r="G407" s="473"/>
      <c r="H407" s="474"/>
      <c r="I407" s="475"/>
      <c r="J407" s="257"/>
      <c r="K407" s="258"/>
      <c r="L407" s="259"/>
      <c r="M407" s="171"/>
      <c r="N407" s="252"/>
      <c r="V407" s="45">
        <f>G407</f>
        <v>0</v>
      </c>
    </row>
    <row r="408" spans="1:22" ht="23.25" thickBot="1">
      <c r="A408" s="430"/>
      <c r="B408" s="194" t="s">
        <v>337</v>
      </c>
      <c r="C408" s="194" t="s">
        <v>339</v>
      </c>
      <c r="D408" s="194" t="s">
        <v>23</v>
      </c>
      <c r="E408" s="434" t="s">
        <v>341</v>
      </c>
      <c r="F408" s="434"/>
      <c r="G408" s="453"/>
      <c r="H408" s="454"/>
      <c r="I408" s="455"/>
      <c r="J408" s="260"/>
      <c r="K408" s="259"/>
      <c r="L408" s="232"/>
      <c r="M408" s="261"/>
      <c r="N408" s="252"/>
      <c r="V408" s="45"/>
    </row>
    <row r="409" spans="1:22" ht="13.5" thickBot="1">
      <c r="A409" s="431"/>
      <c r="B409" s="262"/>
      <c r="C409" s="262"/>
      <c r="D409" s="263"/>
      <c r="E409" s="264" t="s">
        <v>4</v>
      </c>
      <c r="F409" s="265"/>
      <c r="G409" s="476"/>
      <c r="H409" s="477"/>
      <c r="I409" s="478"/>
      <c r="J409" s="244"/>
      <c r="K409" s="266"/>
      <c r="L409" s="266"/>
      <c r="M409" s="267"/>
      <c r="N409" s="252"/>
      <c r="V409" s="45"/>
    </row>
    <row r="410" spans="1:22" ht="24" customHeight="1" thickBot="1">
      <c r="A410" s="430">
        <f t="shared" ref="A410" si="95">A406+1</f>
        <v>99</v>
      </c>
      <c r="B410" s="193" t="s">
        <v>336</v>
      </c>
      <c r="C410" s="193" t="s">
        <v>338</v>
      </c>
      <c r="D410" s="193" t="s">
        <v>24</v>
      </c>
      <c r="E410" s="447" t="s">
        <v>340</v>
      </c>
      <c r="F410" s="447"/>
      <c r="G410" s="447" t="s">
        <v>332</v>
      </c>
      <c r="H410" s="452"/>
      <c r="I410" s="203"/>
      <c r="J410" s="268"/>
      <c r="K410" s="268"/>
      <c r="L410" s="268"/>
      <c r="M410" s="269"/>
      <c r="N410" s="252"/>
      <c r="V410" s="45"/>
    </row>
    <row r="411" spans="1:22" ht="13.5" thickBot="1">
      <c r="A411" s="430"/>
      <c r="B411" s="253"/>
      <c r="C411" s="253"/>
      <c r="D411" s="254"/>
      <c r="E411" s="255"/>
      <c r="F411" s="256"/>
      <c r="G411" s="473"/>
      <c r="H411" s="474"/>
      <c r="I411" s="475"/>
      <c r="J411" s="257"/>
      <c r="K411" s="258"/>
      <c r="L411" s="259"/>
      <c r="M411" s="171"/>
      <c r="N411" s="252"/>
      <c r="V411" s="45">
        <f>G411</f>
        <v>0</v>
      </c>
    </row>
    <row r="412" spans="1:22" ht="23.25" thickBot="1">
      <c r="A412" s="430"/>
      <c r="B412" s="194" t="s">
        <v>337</v>
      </c>
      <c r="C412" s="194" t="s">
        <v>339</v>
      </c>
      <c r="D412" s="194" t="s">
        <v>23</v>
      </c>
      <c r="E412" s="434" t="s">
        <v>341</v>
      </c>
      <c r="F412" s="434"/>
      <c r="G412" s="453"/>
      <c r="H412" s="454"/>
      <c r="I412" s="455"/>
      <c r="J412" s="260"/>
      <c r="K412" s="259"/>
      <c r="L412" s="232"/>
      <c r="M412" s="261"/>
      <c r="N412" s="252"/>
      <c r="V412" s="45"/>
    </row>
    <row r="413" spans="1:22" ht="13.5" thickBot="1">
      <c r="A413" s="431"/>
      <c r="B413" s="262"/>
      <c r="C413" s="262"/>
      <c r="D413" s="263"/>
      <c r="E413" s="264" t="s">
        <v>4</v>
      </c>
      <c r="F413" s="265"/>
      <c r="G413" s="476"/>
      <c r="H413" s="477"/>
      <c r="I413" s="478"/>
      <c r="J413" s="244"/>
      <c r="K413" s="266"/>
      <c r="L413" s="266"/>
      <c r="M413" s="267"/>
      <c r="N413" s="252"/>
      <c r="V413" s="45"/>
    </row>
    <row r="414" spans="1:22" ht="24" customHeight="1" thickBot="1">
      <c r="A414" s="430">
        <f t="shared" ref="A414" si="96">A410+1</f>
        <v>100</v>
      </c>
      <c r="B414" s="193" t="s">
        <v>336</v>
      </c>
      <c r="C414" s="193" t="s">
        <v>338</v>
      </c>
      <c r="D414" s="193" t="s">
        <v>24</v>
      </c>
      <c r="E414" s="447" t="s">
        <v>340</v>
      </c>
      <c r="F414" s="447"/>
      <c r="G414" s="447" t="s">
        <v>332</v>
      </c>
      <c r="H414" s="452"/>
      <c r="I414" s="203"/>
      <c r="J414" s="268" t="s">
        <v>2</v>
      </c>
      <c r="K414" s="268"/>
      <c r="L414" s="268"/>
      <c r="M414" s="269"/>
      <c r="N414" s="252"/>
      <c r="V414" s="45"/>
    </row>
    <row r="415" spans="1:22" ht="13.5" thickBot="1">
      <c r="A415" s="430"/>
      <c r="B415" s="253"/>
      <c r="C415" s="253"/>
      <c r="D415" s="254"/>
      <c r="E415" s="255"/>
      <c r="F415" s="256"/>
      <c r="G415" s="473"/>
      <c r="H415" s="474"/>
      <c r="I415" s="475"/>
      <c r="J415" s="257" t="s">
        <v>2</v>
      </c>
      <c r="K415" s="258"/>
      <c r="L415" s="259"/>
      <c r="M415" s="171"/>
      <c r="N415" s="252"/>
      <c r="V415" s="45">
        <f>G415</f>
        <v>0</v>
      </c>
    </row>
    <row r="416" spans="1:22" ht="23.25" thickBot="1">
      <c r="A416" s="430"/>
      <c r="B416" s="194" t="s">
        <v>337</v>
      </c>
      <c r="C416" s="194" t="s">
        <v>339</v>
      </c>
      <c r="D416" s="194" t="s">
        <v>23</v>
      </c>
      <c r="E416" s="434" t="s">
        <v>341</v>
      </c>
      <c r="F416" s="434"/>
      <c r="G416" s="453"/>
      <c r="H416" s="454"/>
      <c r="I416" s="455"/>
      <c r="J416" s="260" t="s">
        <v>1</v>
      </c>
      <c r="K416" s="259"/>
      <c r="L416" s="232"/>
      <c r="M416" s="261"/>
      <c r="N416" s="252"/>
    </row>
    <row r="417" spans="1:17" ht="13.5" thickBot="1">
      <c r="A417" s="431"/>
      <c r="B417" s="262"/>
      <c r="C417" s="262"/>
      <c r="D417" s="263"/>
      <c r="E417" s="264" t="s">
        <v>4</v>
      </c>
      <c r="F417" s="265"/>
      <c r="G417" s="476"/>
      <c r="H417" s="477"/>
      <c r="I417" s="478"/>
      <c r="J417" s="244" t="s">
        <v>0</v>
      </c>
      <c r="K417" s="266"/>
      <c r="L417" s="266"/>
      <c r="M417" s="267"/>
      <c r="N417" s="252"/>
    </row>
    <row r="419" spans="1:17" ht="13.5" thickBot="1"/>
    <row r="420" spans="1:17">
      <c r="P420" s="27" t="s">
        <v>328</v>
      </c>
      <c r="Q420" s="207"/>
    </row>
    <row r="421" spans="1:17">
      <c r="P421" s="29"/>
      <c r="Q421" s="200"/>
    </row>
    <row r="422" spans="1:17" ht="36">
      <c r="B422" s="199"/>
      <c r="P422" s="30" t="b">
        <v>0</v>
      </c>
      <c r="Q422" s="41" t="str">
        <f xml:space="preserve"> CONCATENATE("OCTOBER 1, ",$M$7-1,"- MARCH 31, ",$M$7)</f>
        <v>OCTOBER 1, 2019- MARCH 31, 2020</v>
      </c>
    </row>
    <row r="423" spans="1:17" ht="36">
      <c r="B423" s="199"/>
      <c r="P423" s="30" t="b">
        <v>1</v>
      </c>
      <c r="Q423" s="41" t="str">
        <f xml:space="preserve"> CONCATENATE("APRIL 1 - SEPTEMBER 30, ",$M$7)</f>
        <v>APRIL 1 - SEPTEMBER 30, 2020</v>
      </c>
    </row>
    <row r="424" spans="1:17">
      <c r="P424" s="30" t="b">
        <v>0</v>
      </c>
      <c r="Q424" s="31"/>
    </row>
    <row r="425" spans="1:17" ht="13.5" thickBot="1">
      <c r="P425" s="32">
        <v>1</v>
      </c>
      <c r="Q425" s="33"/>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I9" sqref="I9:I11"/>
    </sheetView>
  </sheetViews>
  <sheetFormatPr defaultRowHeight="12.75"/>
  <cols>
    <col min="1" max="1" width="3.85546875" style="198" customWidth="1"/>
    <col min="2" max="2" width="16.140625" style="198" customWidth="1"/>
    <col min="3" max="3" width="17.7109375" style="198" customWidth="1"/>
    <col min="4" max="4" width="14.42578125" style="198" customWidth="1"/>
    <col min="5" max="5" width="18.7109375" style="198" hidden="1" customWidth="1"/>
    <col min="6" max="6" width="14.85546875" style="198" customWidth="1"/>
    <col min="7" max="7" width="3" style="198" customWidth="1"/>
    <col min="8" max="8" width="11.28515625" style="198" customWidth="1"/>
    <col min="9" max="9" width="3" style="198" customWidth="1"/>
    <col min="10" max="10" width="12.28515625" style="198" customWidth="1"/>
    <col min="11" max="11" width="9.140625" style="198" customWidth="1"/>
    <col min="12" max="12" width="8.85546875" style="198" customWidth="1"/>
    <col min="13" max="13" width="8" style="198" customWidth="1"/>
    <col min="14" max="14" width="0.140625" style="198" customWidth="1"/>
    <col min="15" max="15" width="9.140625" style="198"/>
    <col min="16" max="16" width="20.28515625" style="198" bestFit="1" customWidth="1"/>
    <col min="17" max="20" width="9.140625" style="198"/>
    <col min="21" max="21" width="9.42578125" style="198" customWidth="1"/>
    <col min="22" max="22" width="13.7109375" style="42" customWidth="1"/>
    <col min="23" max="16384" width="9.140625" style="198"/>
  </cols>
  <sheetData>
    <row r="1" spans="1:19" s="198" customFormat="1" hidden="1"/>
    <row r="2" spans="1:19" s="198" customFormat="1">
      <c r="J2" s="376" t="s">
        <v>650</v>
      </c>
      <c r="K2" s="377"/>
      <c r="L2" s="377"/>
      <c r="M2" s="377"/>
      <c r="P2" s="379"/>
      <c r="Q2" s="379"/>
      <c r="R2" s="379"/>
      <c r="S2" s="379"/>
    </row>
    <row r="3" spans="1:19" s="198" customFormat="1">
      <c r="J3" s="377"/>
      <c r="K3" s="377"/>
      <c r="L3" s="377"/>
      <c r="M3" s="377"/>
      <c r="P3" s="380"/>
      <c r="Q3" s="380"/>
      <c r="R3" s="380"/>
      <c r="S3" s="380"/>
    </row>
    <row r="4" spans="1:19" s="198" customFormat="1" ht="13.5" thickBot="1">
      <c r="A4" s="199"/>
      <c r="B4" s="199"/>
      <c r="C4" s="199"/>
      <c r="D4" s="199"/>
      <c r="E4" s="199"/>
      <c r="F4" s="199"/>
      <c r="G4" s="199"/>
      <c r="H4" s="199"/>
      <c r="I4" s="199"/>
      <c r="J4" s="510"/>
      <c r="K4" s="510"/>
      <c r="L4" s="510"/>
      <c r="M4" s="510"/>
      <c r="P4" s="381"/>
      <c r="Q4" s="381"/>
      <c r="R4" s="381"/>
      <c r="S4" s="381"/>
    </row>
    <row r="5" spans="1:19" s="198" customFormat="1" ht="30" customHeight="1" thickTop="1" thickBot="1">
      <c r="A5" s="511" t="str">
        <f>CONCATENATE("1353 Travel Report for ",B9,", ",B10," for the reporting period ",IF(G9=0,IF(I9=0,CONCATENATE("[MARK REPORTING PERIOD]"),CONCATENATE(Q423)), CONCATENATE(Q422)))</f>
        <v>1353 Travel Report for DHS, TSA for the reporting period OCTOBER 1, 2019- MARCH 31, 2020</v>
      </c>
      <c r="B5" s="512"/>
      <c r="C5" s="512"/>
      <c r="D5" s="512"/>
      <c r="E5" s="512"/>
      <c r="F5" s="512"/>
      <c r="G5" s="512"/>
      <c r="H5" s="512"/>
      <c r="I5" s="512"/>
      <c r="J5" s="512"/>
      <c r="K5" s="512"/>
      <c r="L5" s="512"/>
      <c r="M5" s="512"/>
      <c r="N5" s="204"/>
      <c r="O5" s="199"/>
      <c r="Q5" s="3"/>
    </row>
    <row r="6" spans="1:19" s="198" customFormat="1" ht="13.5" customHeight="1" thickTop="1">
      <c r="A6" s="513" t="s">
        <v>9</v>
      </c>
      <c r="B6" s="385" t="s">
        <v>363</v>
      </c>
      <c r="C6" s="386"/>
      <c r="D6" s="386"/>
      <c r="E6" s="386"/>
      <c r="F6" s="386"/>
      <c r="G6" s="386"/>
      <c r="H6" s="386"/>
      <c r="I6" s="386"/>
      <c r="J6" s="387"/>
      <c r="K6" s="9" t="s">
        <v>20</v>
      </c>
      <c r="L6" s="9" t="s">
        <v>10</v>
      </c>
      <c r="M6" s="9" t="s">
        <v>19</v>
      </c>
      <c r="N6" s="205"/>
      <c r="O6" s="199"/>
    </row>
    <row r="7" spans="1:19" s="198" customFormat="1" ht="20.25" customHeight="1" thickBot="1">
      <c r="A7" s="513"/>
      <c r="B7" s="388"/>
      <c r="C7" s="389"/>
      <c r="D7" s="389"/>
      <c r="E7" s="389"/>
      <c r="F7" s="389"/>
      <c r="G7" s="389"/>
      <c r="H7" s="389"/>
      <c r="I7" s="389"/>
      <c r="J7" s="390"/>
      <c r="K7" s="35"/>
      <c r="L7" s="36"/>
      <c r="M7" s="37">
        <v>2020</v>
      </c>
      <c r="N7" s="206"/>
      <c r="O7" s="199"/>
    </row>
    <row r="8" spans="1:19" s="198" customFormat="1" ht="27.75" customHeight="1" thickTop="1" thickBot="1">
      <c r="A8" s="513"/>
      <c r="B8" s="391" t="s">
        <v>28</v>
      </c>
      <c r="C8" s="392"/>
      <c r="D8" s="392"/>
      <c r="E8" s="392"/>
      <c r="F8" s="392"/>
      <c r="G8" s="393"/>
      <c r="H8" s="393"/>
      <c r="I8" s="393"/>
      <c r="J8" s="393"/>
      <c r="K8" s="393"/>
      <c r="L8" s="392"/>
      <c r="M8" s="392"/>
      <c r="N8" s="515"/>
      <c r="O8" s="199"/>
    </row>
    <row r="9" spans="1:19" s="198" customFormat="1" ht="18" customHeight="1" thickTop="1">
      <c r="A9" s="513"/>
      <c r="B9" s="395" t="s">
        <v>142</v>
      </c>
      <c r="C9" s="372"/>
      <c r="D9" s="372"/>
      <c r="E9" s="372"/>
      <c r="F9" s="372"/>
      <c r="G9" s="396" t="s">
        <v>370</v>
      </c>
      <c r="H9" s="421" t="str">
        <f>"REPORTING PERIOD: "&amp;Q422</f>
        <v>REPORTING PERIOD: OCTOBER 1, 2019- MARCH 31, 2020</v>
      </c>
      <c r="I9" s="423"/>
      <c r="J9" s="425" t="str">
        <f>"REPORTING PERIOD: "&amp;Q423</f>
        <v>REPORTING PERIOD: APRIL 1 - SEPTEMBER 30, 2020</v>
      </c>
      <c r="K9" s="427"/>
      <c r="L9" s="369" t="s">
        <v>8</v>
      </c>
      <c r="M9" s="370"/>
      <c r="N9" s="208"/>
      <c r="O9" s="8"/>
      <c r="P9" s="199"/>
    </row>
    <row r="10" spans="1:19" s="198" customFormat="1" ht="15.75" customHeight="1">
      <c r="A10" s="513"/>
      <c r="B10" s="371" t="s">
        <v>651</v>
      </c>
      <c r="C10" s="372"/>
      <c r="D10" s="372"/>
      <c r="E10" s="372"/>
      <c r="F10" s="373"/>
      <c r="G10" s="397"/>
      <c r="H10" s="422"/>
      <c r="I10" s="424"/>
      <c r="J10" s="426"/>
      <c r="K10" s="428"/>
      <c r="L10" s="369"/>
      <c r="M10" s="370"/>
      <c r="N10" s="208"/>
      <c r="O10" s="8"/>
      <c r="P10" s="199"/>
    </row>
    <row r="11" spans="1:19" s="198" customFormat="1" ht="21" customHeight="1" thickBot="1">
      <c r="A11" s="513"/>
      <c r="B11" s="277" t="s">
        <v>21</v>
      </c>
      <c r="C11" s="278" t="s">
        <v>652</v>
      </c>
      <c r="D11" s="528" t="s">
        <v>421</v>
      </c>
      <c r="E11" s="528"/>
      <c r="F11" s="529"/>
      <c r="G11" s="519"/>
      <c r="H11" s="502"/>
      <c r="I11" s="503"/>
      <c r="J11" s="504"/>
      <c r="K11" s="505"/>
      <c r="L11" s="506"/>
      <c r="M11" s="507"/>
      <c r="N11" s="211"/>
      <c r="O11" s="8"/>
      <c r="P11" s="199"/>
    </row>
    <row r="12" spans="1:19" s="198" customFormat="1" ht="13.5" thickTop="1">
      <c r="A12" s="513"/>
      <c r="B12" s="494" t="s">
        <v>26</v>
      </c>
      <c r="C12" s="495" t="s">
        <v>331</v>
      </c>
      <c r="D12" s="496" t="s">
        <v>22</v>
      </c>
      <c r="E12" s="497" t="s">
        <v>15</v>
      </c>
      <c r="F12" s="498"/>
      <c r="G12" s="499" t="s">
        <v>332</v>
      </c>
      <c r="H12" s="500"/>
      <c r="I12" s="501"/>
      <c r="J12" s="495" t="s">
        <v>333</v>
      </c>
      <c r="K12" s="520" t="s">
        <v>335</v>
      </c>
      <c r="L12" s="522" t="s">
        <v>334</v>
      </c>
      <c r="M12" s="496" t="s">
        <v>7</v>
      </c>
      <c r="N12" s="212"/>
      <c r="O12" s="199"/>
    </row>
    <row r="13" spans="1:19" s="198" customFormat="1" ht="34.5" customHeight="1" thickBot="1">
      <c r="A13" s="574"/>
      <c r="B13" s="561"/>
      <c r="C13" s="562"/>
      <c r="D13" s="563"/>
      <c r="E13" s="564"/>
      <c r="F13" s="565"/>
      <c r="G13" s="566"/>
      <c r="H13" s="567"/>
      <c r="I13" s="568"/>
      <c r="J13" s="577"/>
      <c r="K13" s="575"/>
      <c r="L13" s="576"/>
      <c r="M13" s="577"/>
      <c r="N13" s="214"/>
      <c r="O13" s="199"/>
    </row>
    <row r="14" spans="1:19" s="198" customFormat="1" ht="24" thickTop="1" thickBot="1">
      <c r="A14" s="558"/>
      <c r="B14" s="201" t="s">
        <v>336</v>
      </c>
      <c r="C14" s="201" t="s">
        <v>338</v>
      </c>
      <c r="D14" s="201" t="s">
        <v>24</v>
      </c>
      <c r="E14" s="485" t="s">
        <v>340</v>
      </c>
      <c r="F14" s="485"/>
      <c r="G14" s="437" t="s">
        <v>332</v>
      </c>
      <c r="H14" s="459"/>
      <c r="I14" s="192"/>
      <c r="J14" s="281"/>
      <c r="K14" s="281"/>
      <c r="L14" s="281"/>
      <c r="M14" s="281"/>
      <c r="N14" s="252"/>
    </row>
    <row r="15" spans="1:19" s="198" customFormat="1" ht="45.75" thickBot="1">
      <c r="A15" s="559"/>
      <c r="B15" s="306" t="s">
        <v>653</v>
      </c>
      <c r="C15" s="253" t="s">
        <v>654</v>
      </c>
      <c r="D15" s="254">
        <v>43750</v>
      </c>
      <c r="E15" s="255"/>
      <c r="F15" s="256" t="s">
        <v>655</v>
      </c>
      <c r="G15" s="473" t="s">
        <v>656</v>
      </c>
      <c r="H15" s="474"/>
      <c r="I15" s="475"/>
      <c r="J15" s="257" t="s">
        <v>422</v>
      </c>
      <c r="K15" s="258"/>
      <c r="L15" s="259" t="s">
        <v>3</v>
      </c>
      <c r="M15" s="282">
        <v>940.4</v>
      </c>
      <c r="N15" s="252"/>
      <c r="O15" s="199"/>
    </row>
    <row r="16" spans="1:19" s="198" customFormat="1" ht="23.25" thickBot="1">
      <c r="A16" s="559"/>
      <c r="B16" s="307" t="s">
        <v>337</v>
      </c>
      <c r="C16" s="202" t="s">
        <v>339</v>
      </c>
      <c r="D16" s="202" t="s">
        <v>23</v>
      </c>
      <c r="E16" s="486" t="s">
        <v>341</v>
      </c>
      <c r="F16" s="486"/>
      <c r="G16" s="453"/>
      <c r="H16" s="454"/>
      <c r="I16" s="455"/>
      <c r="J16" s="260"/>
      <c r="K16" s="259"/>
      <c r="L16" s="232"/>
      <c r="M16" s="261"/>
      <c r="N16" s="212"/>
    </row>
    <row r="17" spans="1:22" ht="23.25" thickBot="1">
      <c r="A17" s="560"/>
      <c r="B17" s="304" t="s">
        <v>833</v>
      </c>
      <c r="C17" s="262" t="s">
        <v>656</v>
      </c>
      <c r="D17" s="263">
        <v>43756</v>
      </c>
      <c r="E17" s="283" t="s">
        <v>4</v>
      </c>
      <c r="F17" s="265" t="s">
        <v>657</v>
      </c>
      <c r="G17" s="487"/>
      <c r="H17" s="488"/>
      <c r="I17" s="489"/>
      <c r="J17" s="220"/>
      <c r="K17" s="223"/>
      <c r="L17" s="223"/>
      <c r="M17" s="284"/>
      <c r="N17" s="252"/>
      <c r="V17" s="198"/>
    </row>
    <row r="18" spans="1:22" ht="23.25" customHeight="1" thickTop="1">
      <c r="A18" s="553">
        <f>1</f>
        <v>1</v>
      </c>
      <c r="B18" s="305" t="s">
        <v>336</v>
      </c>
      <c r="C18" s="190" t="s">
        <v>338</v>
      </c>
      <c r="D18" s="190" t="s">
        <v>24</v>
      </c>
      <c r="E18" s="437" t="s">
        <v>340</v>
      </c>
      <c r="F18" s="437"/>
      <c r="G18" s="439" t="s">
        <v>332</v>
      </c>
      <c r="H18" s="440"/>
      <c r="I18" s="441"/>
      <c r="J18" s="50" t="s">
        <v>2</v>
      </c>
      <c r="K18" s="51"/>
      <c r="L18" s="51"/>
      <c r="M18" s="52"/>
      <c r="N18" s="252"/>
      <c r="V18" s="43"/>
    </row>
    <row r="19" spans="1:22" ht="23.25" thickBot="1">
      <c r="A19" s="578"/>
      <c r="B19" s="306" t="s">
        <v>658</v>
      </c>
      <c r="C19" s="53" t="s">
        <v>659</v>
      </c>
      <c r="D19" s="54">
        <v>43753</v>
      </c>
      <c r="E19" s="53"/>
      <c r="F19" s="53" t="s">
        <v>660</v>
      </c>
      <c r="G19" s="482" t="s">
        <v>661</v>
      </c>
      <c r="H19" s="483"/>
      <c r="I19" s="484"/>
      <c r="J19" s="285" t="s">
        <v>6</v>
      </c>
      <c r="K19" s="55"/>
      <c r="L19" s="55" t="s">
        <v>370</v>
      </c>
      <c r="M19" s="56">
        <v>500</v>
      </c>
      <c r="N19" s="252"/>
      <c r="V19" s="44"/>
    </row>
    <row r="20" spans="1:22" ht="22.5">
      <c r="A20" s="578"/>
      <c r="B20" s="307" t="s">
        <v>337</v>
      </c>
      <c r="C20" s="191" t="s">
        <v>339</v>
      </c>
      <c r="D20" s="191" t="s">
        <v>23</v>
      </c>
      <c r="E20" s="463" t="s">
        <v>341</v>
      </c>
      <c r="F20" s="463"/>
      <c r="G20" s="464"/>
      <c r="H20" s="465"/>
      <c r="I20" s="466"/>
      <c r="J20" s="57"/>
      <c r="K20" s="58"/>
      <c r="L20" s="58"/>
      <c r="M20" s="71"/>
      <c r="N20" s="252"/>
      <c r="V20" s="45"/>
    </row>
    <row r="21" spans="1:22" ht="23.25" thickBot="1">
      <c r="A21" s="579"/>
      <c r="B21" s="306" t="s">
        <v>852</v>
      </c>
      <c r="C21" s="77" t="s">
        <v>661</v>
      </c>
      <c r="D21" s="61">
        <v>43757</v>
      </c>
      <c r="E21" s="62" t="s">
        <v>4</v>
      </c>
      <c r="F21" s="63" t="s">
        <v>662</v>
      </c>
      <c r="G21" s="470"/>
      <c r="H21" s="471"/>
      <c r="I21" s="472"/>
      <c r="J21" s="57"/>
      <c r="K21" s="58"/>
      <c r="L21" s="58"/>
      <c r="M21" s="72"/>
      <c r="N21" s="252"/>
      <c r="V21" s="45"/>
    </row>
    <row r="22" spans="1:22" ht="24" thickTop="1" thickBot="1">
      <c r="A22" s="553">
        <f>A18+1</f>
        <v>2</v>
      </c>
      <c r="B22" s="332" t="s">
        <v>336</v>
      </c>
      <c r="C22" s="190" t="s">
        <v>338</v>
      </c>
      <c r="D22" s="190" t="s">
        <v>24</v>
      </c>
      <c r="E22" s="437" t="s">
        <v>340</v>
      </c>
      <c r="F22" s="437"/>
      <c r="G22" s="437" t="s">
        <v>332</v>
      </c>
      <c r="H22" s="459"/>
      <c r="I22" s="192"/>
      <c r="J22" s="50" t="s">
        <v>2</v>
      </c>
      <c r="K22" s="51"/>
      <c r="L22" s="51"/>
      <c r="M22" s="52"/>
      <c r="N22" s="252"/>
      <c r="V22" s="45"/>
    </row>
    <row r="23" spans="1:22" ht="45.75" thickBot="1">
      <c r="A23" s="554"/>
      <c r="B23" s="306" t="s">
        <v>663</v>
      </c>
      <c r="C23" s="53" t="s">
        <v>664</v>
      </c>
      <c r="D23" s="54">
        <v>43901</v>
      </c>
      <c r="E23" s="53"/>
      <c r="F23" s="53" t="s">
        <v>665</v>
      </c>
      <c r="G23" s="482" t="s">
        <v>666</v>
      </c>
      <c r="H23" s="483"/>
      <c r="I23" s="484"/>
      <c r="J23" s="55" t="s">
        <v>667</v>
      </c>
      <c r="K23" s="55"/>
      <c r="L23" s="55" t="s">
        <v>370</v>
      </c>
      <c r="M23" s="56">
        <v>2499</v>
      </c>
      <c r="N23" s="252"/>
      <c r="V23" s="45"/>
    </row>
    <row r="24" spans="1:22" ht="23.25" thickBot="1">
      <c r="A24" s="554"/>
      <c r="B24" s="307" t="s">
        <v>337</v>
      </c>
      <c r="C24" s="191" t="s">
        <v>339</v>
      </c>
      <c r="D24" s="191" t="s">
        <v>23</v>
      </c>
      <c r="E24" s="463" t="s">
        <v>341</v>
      </c>
      <c r="F24" s="463"/>
      <c r="G24" s="464"/>
      <c r="H24" s="465"/>
      <c r="I24" s="466"/>
      <c r="J24" s="57" t="s">
        <v>1</v>
      </c>
      <c r="K24" s="58"/>
      <c r="L24" s="58"/>
      <c r="M24" s="59"/>
      <c r="N24" s="252"/>
      <c r="V24" s="45"/>
    </row>
    <row r="25" spans="1:22" ht="23.25" thickBot="1">
      <c r="A25" s="555"/>
      <c r="B25" s="306" t="s">
        <v>854</v>
      </c>
      <c r="C25" s="60" t="s">
        <v>668</v>
      </c>
      <c r="D25" s="61">
        <v>43903</v>
      </c>
      <c r="E25" s="62" t="s">
        <v>4</v>
      </c>
      <c r="F25" s="63" t="s">
        <v>669</v>
      </c>
      <c r="G25" s="487"/>
      <c r="H25" s="488"/>
      <c r="I25" s="489"/>
      <c r="J25" s="57" t="s">
        <v>0</v>
      </c>
      <c r="K25" s="58"/>
      <c r="L25" s="58"/>
      <c r="M25" s="59"/>
      <c r="N25" s="252"/>
      <c r="V25" s="45"/>
    </row>
    <row r="26" spans="1:22" ht="24" thickTop="1" thickBot="1">
      <c r="A26" s="553">
        <f>A22+1</f>
        <v>3</v>
      </c>
      <c r="B26" s="332" t="s">
        <v>336</v>
      </c>
      <c r="C26" s="190" t="s">
        <v>338</v>
      </c>
      <c r="D26" s="190" t="s">
        <v>24</v>
      </c>
      <c r="E26" s="437" t="s">
        <v>340</v>
      </c>
      <c r="F26" s="437"/>
      <c r="G26" s="437" t="s">
        <v>332</v>
      </c>
      <c r="H26" s="459"/>
      <c r="I26" s="192"/>
      <c r="J26" s="50" t="s">
        <v>2</v>
      </c>
      <c r="K26" s="51"/>
      <c r="L26" s="51"/>
      <c r="M26" s="52"/>
      <c r="N26" s="252"/>
      <c r="V26" s="45"/>
    </row>
    <row r="27" spans="1:22" ht="45.75" thickBot="1">
      <c r="A27" s="554"/>
      <c r="B27" s="306" t="s">
        <v>670</v>
      </c>
      <c r="C27" s="53" t="s">
        <v>664</v>
      </c>
      <c r="D27" s="54">
        <v>43901</v>
      </c>
      <c r="E27" s="53"/>
      <c r="F27" s="53" t="s">
        <v>665</v>
      </c>
      <c r="G27" s="482" t="s">
        <v>666</v>
      </c>
      <c r="H27" s="483"/>
      <c r="I27" s="484"/>
      <c r="J27" s="55" t="s">
        <v>671</v>
      </c>
      <c r="K27" s="55"/>
      <c r="L27" s="55" t="s">
        <v>370</v>
      </c>
      <c r="M27" s="56">
        <v>2499</v>
      </c>
      <c r="N27" s="252"/>
      <c r="V27" s="45"/>
    </row>
    <row r="28" spans="1:22" ht="23.25" thickBot="1">
      <c r="A28" s="554"/>
      <c r="B28" s="307" t="s">
        <v>337</v>
      </c>
      <c r="C28" s="191" t="s">
        <v>339</v>
      </c>
      <c r="D28" s="191" t="s">
        <v>23</v>
      </c>
      <c r="E28" s="463" t="s">
        <v>341</v>
      </c>
      <c r="F28" s="463"/>
      <c r="G28" s="464"/>
      <c r="H28" s="465"/>
      <c r="I28" s="466"/>
      <c r="J28" s="57" t="s">
        <v>1</v>
      </c>
      <c r="K28" s="58"/>
      <c r="L28" s="58"/>
      <c r="M28" s="59"/>
      <c r="N28" s="252"/>
      <c r="V28" s="45"/>
    </row>
    <row r="29" spans="1:22" ht="23.25" thickBot="1">
      <c r="A29" s="555"/>
      <c r="B29" s="306" t="s">
        <v>855</v>
      </c>
      <c r="C29" s="60" t="s">
        <v>668</v>
      </c>
      <c r="D29" s="61">
        <v>43903</v>
      </c>
      <c r="E29" s="62" t="s">
        <v>4</v>
      </c>
      <c r="F29" s="63" t="s">
        <v>669</v>
      </c>
      <c r="G29" s="487"/>
      <c r="H29" s="488"/>
      <c r="I29" s="489"/>
      <c r="J29" s="57" t="s">
        <v>0</v>
      </c>
      <c r="K29" s="58"/>
      <c r="L29" s="58"/>
      <c r="M29" s="59"/>
      <c r="N29" s="252"/>
      <c r="V29" s="45"/>
    </row>
    <row r="30" spans="1:22" ht="24" thickTop="1" thickBot="1">
      <c r="A30" s="553">
        <f t="shared" ref="A30" si="0">A26+1</f>
        <v>4</v>
      </c>
      <c r="B30" s="332" t="s">
        <v>336</v>
      </c>
      <c r="C30" s="190" t="s">
        <v>338</v>
      </c>
      <c r="D30" s="190" t="s">
        <v>24</v>
      </c>
      <c r="E30" s="437" t="s">
        <v>340</v>
      </c>
      <c r="F30" s="437"/>
      <c r="G30" s="437" t="s">
        <v>332</v>
      </c>
      <c r="H30" s="459"/>
      <c r="I30" s="192"/>
      <c r="J30" s="50" t="s">
        <v>2</v>
      </c>
      <c r="K30" s="51"/>
      <c r="L30" s="51"/>
      <c r="M30" s="52"/>
      <c r="N30" s="252"/>
      <c r="V30" s="45"/>
    </row>
    <row r="31" spans="1:22" ht="23.25" thickBot="1">
      <c r="A31" s="554"/>
      <c r="B31" s="306" t="s">
        <v>412</v>
      </c>
      <c r="C31" s="53" t="s">
        <v>672</v>
      </c>
      <c r="D31" s="54">
        <v>43836</v>
      </c>
      <c r="E31" s="53"/>
      <c r="F31" s="53" t="s">
        <v>673</v>
      </c>
      <c r="G31" s="482" t="s">
        <v>674</v>
      </c>
      <c r="H31" s="483"/>
      <c r="I31" s="484"/>
      <c r="J31" s="55" t="s">
        <v>422</v>
      </c>
      <c r="K31" s="55"/>
      <c r="L31" s="55" t="s">
        <v>370</v>
      </c>
      <c r="M31" s="56">
        <v>1400</v>
      </c>
      <c r="N31" s="252"/>
      <c r="P31" s="198" t="s">
        <v>371</v>
      </c>
      <c r="V31" s="45"/>
    </row>
    <row r="32" spans="1:22" ht="23.25" thickBot="1">
      <c r="A32" s="554"/>
      <c r="B32" s="307" t="s">
        <v>337</v>
      </c>
      <c r="C32" s="191" t="s">
        <v>339</v>
      </c>
      <c r="D32" s="191" t="s">
        <v>23</v>
      </c>
      <c r="E32" s="463" t="s">
        <v>341</v>
      </c>
      <c r="F32" s="463"/>
      <c r="G32" s="464"/>
      <c r="H32" s="465"/>
      <c r="I32" s="466"/>
      <c r="J32" s="57" t="s">
        <v>1</v>
      </c>
      <c r="K32" s="58"/>
      <c r="L32" s="58"/>
      <c r="M32" s="59"/>
      <c r="N32" s="252"/>
      <c r="V32" s="45"/>
    </row>
    <row r="33" spans="1:22" ht="44.25" customHeight="1" thickBot="1">
      <c r="A33" s="555"/>
      <c r="B33" s="306" t="s">
        <v>856</v>
      </c>
      <c r="C33" s="60" t="s">
        <v>675</v>
      </c>
      <c r="D33" s="61">
        <v>43840</v>
      </c>
      <c r="E33" s="62" t="s">
        <v>4</v>
      </c>
      <c r="F33" s="63" t="s">
        <v>676</v>
      </c>
      <c r="G33" s="487"/>
      <c r="H33" s="488"/>
      <c r="I33" s="489"/>
      <c r="J33" s="57" t="s">
        <v>0</v>
      </c>
      <c r="K33" s="58"/>
      <c r="L33" s="58"/>
      <c r="M33" s="59"/>
      <c r="N33" s="252"/>
      <c r="V33" s="45"/>
    </row>
    <row r="34" spans="1:22" ht="24" thickTop="1" thickBot="1">
      <c r="A34" s="553">
        <f t="shared" ref="A34" si="1">A30+1</f>
        <v>5</v>
      </c>
      <c r="B34" s="332" t="s">
        <v>336</v>
      </c>
      <c r="C34" s="190" t="s">
        <v>338</v>
      </c>
      <c r="D34" s="190" t="s">
        <v>24</v>
      </c>
      <c r="E34" s="437" t="s">
        <v>340</v>
      </c>
      <c r="F34" s="437"/>
      <c r="G34" s="437" t="s">
        <v>332</v>
      </c>
      <c r="H34" s="459"/>
      <c r="I34" s="192"/>
      <c r="J34" s="50" t="s">
        <v>2</v>
      </c>
      <c r="K34" s="51"/>
      <c r="L34" s="51"/>
      <c r="M34" s="52"/>
      <c r="N34" s="252"/>
      <c r="V34" s="45"/>
    </row>
    <row r="35" spans="1:22" ht="23.25" customHeight="1" thickBot="1">
      <c r="A35" s="554"/>
      <c r="B35" s="306" t="s">
        <v>677</v>
      </c>
      <c r="C35" s="53" t="s">
        <v>672</v>
      </c>
      <c r="D35" s="54">
        <v>43836</v>
      </c>
      <c r="E35" s="53"/>
      <c r="F35" s="53" t="s">
        <v>673</v>
      </c>
      <c r="G35" s="482" t="s">
        <v>674</v>
      </c>
      <c r="H35" s="483"/>
      <c r="I35" s="484"/>
      <c r="J35" s="55" t="s">
        <v>422</v>
      </c>
      <c r="K35" s="55"/>
      <c r="L35" s="55" t="s">
        <v>370</v>
      </c>
      <c r="M35" s="56">
        <v>1400</v>
      </c>
      <c r="N35" s="252"/>
      <c r="V35" s="45"/>
    </row>
    <row r="36" spans="1:22" ht="23.25" thickBot="1">
      <c r="A36" s="554"/>
      <c r="B36" s="307" t="s">
        <v>337</v>
      </c>
      <c r="C36" s="191" t="s">
        <v>339</v>
      </c>
      <c r="D36" s="191" t="s">
        <v>23</v>
      </c>
      <c r="E36" s="463" t="s">
        <v>341</v>
      </c>
      <c r="F36" s="463"/>
      <c r="G36" s="464"/>
      <c r="H36" s="465"/>
      <c r="I36" s="466"/>
      <c r="J36" s="57" t="s">
        <v>1</v>
      </c>
      <c r="K36" s="58"/>
      <c r="L36" s="58"/>
      <c r="M36" s="59"/>
      <c r="N36" s="252"/>
      <c r="V36" s="45"/>
    </row>
    <row r="37" spans="1:22" ht="45.75" thickBot="1">
      <c r="A37" s="555"/>
      <c r="B37" s="306" t="s">
        <v>857</v>
      </c>
      <c r="C37" s="60" t="s">
        <v>675</v>
      </c>
      <c r="D37" s="61">
        <v>43840</v>
      </c>
      <c r="E37" s="62" t="s">
        <v>4</v>
      </c>
      <c r="F37" s="63" t="s">
        <v>676</v>
      </c>
      <c r="G37" s="487"/>
      <c r="H37" s="488"/>
      <c r="I37" s="489"/>
      <c r="J37" s="57" t="s">
        <v>0</v>
      </c>
      <c r="K37" s="58"/>
      <c r="L37" s="58"/>
      <c r="M37" s="59"/>
      <c r="N37" s="252"/>
      <c r="V37" s="45"/>
    </row>
    <row r="38" spans="1:22" ht="24" thickTop="1" thickBot="1">
      <c r="A38" s="553">
        <f t="shared" ref="A38" si="2">A34+1</f>
        <v>6</v>
      </c>
      <c r="B38" s="332" t="s">
        <v>336</v>
      </c>
      <c r="C38" s="190" t="s">
        <v>338</v>
      </c>
      <c r="D38" s="190" t="s">
        <v>24</v>
      </c>
      <c r="E38" s="437" t="s">
        <v>340</v>
      </c>
      <c r="F38" s="437"/>
      <c r="G38" s="437" t="s">
        <v>332</v>
      </c>
      <c r="H38" s="459"/>
      <c r="I38" s="192"/>
      <c r="J38" s="50" t="s">
        <v>2</v>
      </c>
      <c r="K38" s="51"/>
      <c r="L38" s="51"/>
      <c r="M38" s="52"/>
      <c r="N38" s="252"/>
      <c r="V38" s="45"/>
    </row>
    <row r="39" spans="1:22" ht="23.25" customHeight="1" thickBot="1">
      <c r="A39" s="554"/>
      <c r="B39" s="306" t="s">
        <v>678</v>
      </c>
      <c r="C39" s="53" t="s">
        <v>672</v>
      </c>
      <c r="D39" s="54">
        <v>43836</v>
      </c>
      <c r="E39" s="53"/>
      <c r="F39" s="53" t="s">
        <v>673</v>
      </c>
      <c r="G39" s="482" t="s">
        <v>674</v>
      </c>
      <c r="H39" s="483"/>
      <c r="I39" s="484"/>
      <c r="J39" s="55" t="s">
        <v>422</v>
      </c>
      <c r="K39" s="55"/>
      <c r="L39" s="55" t="s">
        <v>370</v>
      </c>
      <c r="M39" s="56">
        <v>1400</v>
      </c>
      <c r="N39" s="252"/>
      <c r="V39" s="45"/>
    </row>
    <row r="40" spans="1:22" ht="23.25" thickBot="1">
      <c r="A40" s="554"/>
      <c r="B40" s="307" t="s">
        <v>337</v>
      </c>
      <c r="C40" s="191" t="s">
        <v>339</v>
      </c>
      <c r="D40" s="191" t="s">
        <v>23</v>
      </c>
      <c r="E40" s="463" t="s">
        <v>341</v>
      </c>
      <c r="F40" s="463"/>
      <c r="G40" s="464"/>
      <c r="H40" s="465"/>
      <c r="I40" s="466"/>
      <c r="J40" s="57" t="s">
        <v>1</v>
      </c>
      <c r="K40" s="58"/>
      <c r="L40" s="58"/>
      <c r="M40" s="59"/>
      <c r="N40" s="252"/>
      <c r="V40" s="45"/>
    </row>
    <row r="41" spans="1:22" ht="45.75" thickBot="1">
      <c r="A41" s="555"/>
      <c r="B41" s="306" t="s">
        <v>858</v>
      </c>
      <c r="C41" s="60" t="s">
        <v>675</v>
      </c>
      <c r="D41" s="61">
        <v>43840</v>
      </c>
      <c r="E41" s="62" t="s">
        <v>4</v>
      </c>
      <c r="F41" s="63" t="s">
        <v>676</v>
      </c>
      <c r="G41" s="487"/>
      <c r="H41" s="488"/>
      <c r="I41" s="489"/>
      <c r="J41" s="57" t="s">
        <v>0</v>
      </c>
      <c r="K41" s="58"/>
      <c r="L41" s="58"/>
      <c r="M41" s="59"/>
      <c r="N41" s="252"/>
      <c r="V41" s="45"/>
    </row>
    <row r="42" spans="1:22" ht="24" thickTop="1" thickBot="1">
      <c r="A42" s="553">
        <f t="shared" ref="A42" si="3">A38+1</f>
        <v>7</v>
      </c>
      <c r="B42" s="332" t="s">
        <v>336</v>
      </c>
      <c r="C42" s="190" t="s">
        <v>338</v>
      </c>
      <c r="D42" s="190" t="s">
        <v>24</v>
      </c>
      <c r="E42" s="437" t="s">
        <v>340</v>
      </c>
      <c r="F42" s="437"/>
      <c r="G42" s="437" t="s">
        <v>332</v>
      </c>
      <c r="H42" s="459"/>
      <c r="I42" s="192"/>
      <c r="J42" s="50" t="s">
        <v>2</v>
      </c>
      <c r="K42" s="51"/>
      <c r="L42" s="51"/>
      <c r="M42" s="52"/>
      <c r="N42" s="252"/>
      <c r="V42" s="45"/>
    </row>
    <row r="43" spans="1:22" ht="23.25" customHeight="1" thickBot="1">
      <c r="A43" s="554"/>
      <c r="B43" s="306" t="s">
        <v>679</v>
      </c>
      <c r="C43" s="53" t="s">
        <v>672</v>
      </c>
      <c r="D43" s="54">
        <v>43836</v>
      </c>
      <c r="E43" s="53"/>
      <c r="F43" s="53" t="s">
        <v>673</v>
      </c>
      <c r="G43" s="482" t="s">
        <v>674</v>
      </c>
      <c r="H43" s="483"/>
      <c r="I43" s="484"/>
      <c r="J43" s="55" t="s">
        <v>422</v>
      </c>
      <c r="K43" s="55"/>
      <c r="L43" s="55" t="s">
        <v>370</v>
      </c>
      <c r="M43" s="56">
        <v>1400</v>
      </c>
      <c r="N43" s="252"/>
      <c r="V43" s="45"/>
    </row>
    <row r="44" spans="1:22" ht="23.25" thickBot="1">
      <c r="A44" s="554"/>
      <c r="B44" s="307" t="s">
        <v>337</v>
      </c>
      <c r="C44" s="191" t="s">
        <v>339</v>
      </c>
      <c r="D44" s="191" t="s">
        <v>23</v>
      </c>
      <c r="E44" s="463" t="s">
        <v>341</v>
      </c>
      <c r="F44" s="463"/>
      <c r="G44" s="464"/>
      <c r="H44" s="465"/>
      <c r="I44" s="466"/>
      <c r="J44" s="57" t="s">
        <v>1</v>
      </c>
      <c r="K44" s="58"/>
      <c r="L44" s="58"/>
      <c r="M44" s="59"/>
      <c r="N44" s="252"/>
      <c r="V44" s="45"/>
    </row>
    <row r="45" spans="1:22" ht="45.75" thickBot="1">
      <c r="A45" s="555"/>
      <c r="B45" s="306" t="s">
        <v>859</v>
      </c>
      <c r="C45" s="60" t="s">
        <v>675</v>
      </c>
      <c r="D45" s="61">
        <v>43840</v>
      </c>
      <c r="E45" s="62" t="s">
        <v>4</v>
      </c>
      <c r="F45" s="63" t="s">
        <v>676</v>
      </c>
      <c r="G45" s="487"/>
      <c r="H45" s="488"/>
      <c r="I45" s="489"/>
      <c r="J45" s="57" t="s">
        <v>0</v>
      </c>
      <c r="K45" s="58"/>
      <c r="L45" s="58"/>
      <c r="M45" s="59"/>
      <c r="N45" s="252"/>
      <c r="V45" s="45"/>
    </row>
    <row r="46" spans="1:22" ht="24" thickTop="1" thickBot="1">
      <c r="A46" s="553">
        <f t="shared" ref="A46" si="4">A42+1</f>
        <v>8</v>
      </c>
      <c r="B46" s="332" t="s">
        <v>336</v>
      </c>
      <c r="C46" s="190" t="s">
        <v>338</v>
      </c>
      <c r="D46" s="190" t="s">
        <v>24</v>
      </c>
      <c r="E46" s="437" t="s">
        <v>340</v>
      </c>
      <c r="F46" s="437"/>
      <c r="G46" s="437" t="s">
        <v>332</v>
      </c>
      <c r="H46" s="459"/>
      <c r="I46" s="192"/>
      <c r="J46" s="50" t="s">
        <v>2</v>
      </c>
      <c r="K46" s="51"/>
      <c r="L46" s="51"/>
      <c r="M46" s="52"/>
      <c r="N46" s="252"/>
      <c r="V46" s="45"/>
    </row>
    <row r="47" spans="1:22" ht="23.25" customHeight="1" thickBot="1">
      <c r="A47" s="554"/>
      <c r="B47" s="306" t="s">
        <v>423</v>
      </c>
      <c r="C47" s="53" t="s">
        <v>672</v>
      </c>
      <c r="D47" s="54">
        <v>43836</v>
      </c>
      <c r="E47" s="53"/>
      <c r="F47" s="53" t="s">
        <v>673</v>
      </c>
      <c r="G47" s="482" t="s">
        <v>674</v>
      </c>
      <c r="H47" s="483"/>
      <c r="I47" s="484"/>
      <c r="J47" s="55" t="s">
        <v>422</v>
      </c>
      <c r="K47" s="55"/>
      <c r="L47" s="55" t="s">
        <v>370</v>
      </c>
      <c r="M47" s="56">
        <v>1400</v>
      </c>
      <c r="N47" s="252"/>
      <c r="V47" s="45"/>
    </row>
    <row r="48" spans="1:22" ht="23.25" thickBot="1">
      <c r="A48" s="554"/>
      <c r="B48" s="307" t="s">
        <v>337</v>
      </c>
      <c r="C48" s="191" t="s">
        <v>339</v>
      </c>
      <c r="D48" s="191" t="s">
        <v>23</v>
      </c>
      <c r="E48" s="463" t="s">
        <v>341</v>
      </c>
      <c r="F48" s="463"/>
      <c r="G48" s="464"/>
      <c r="H48" s="465"/>
      <c r="I48" s="466"/>
      <c r="J48" s="57" t="s">
        <v>1</v>
      </c>
      <c r="K48" s="58"/>
      <c r="L48" s="58"/>
      <c r="M48" s="59"/>
      <c r="N48" s="252"/>
      <c r="V48" s="45"/>
    </row>
    <row r="49" spans="1:22" ht="34.5" thickBot="1">
      <c r="A49" s="555"/>
      <c r="B49" s="306" t="s">
        <v>853</v>
      </c>
      <c r="C49" s="60" t="s">
        <v>675</v>
      </c>
      <c r="D49" s="61">
        <v>43840</v>
      </c>
      <c r="E49" s="62" t="s">
        <v>4</v>
      </c>
      <c r="F49" s="63" t="s">
        <v>676</v>
      </c>
      <c r="G49" s="487"/>
      <c r="H49" s="488"/>
      <c r="I49" s="489"/>
      <c r="J49" s="57" t="s">
        <v>0</v>
      </c>
      <c r="K49" s="58"/>
      <c r="L49" s="58"/>
      <c r="M49" s="59"/>
      <c r="N49" s="252"/>
      <c r="V49" s="45"/>
    </row>
    <row r="50" spans="1:22" ht="24" thickTop="1" thickBot="1">
      <c r="A50" s="553">
        <f t="shared" ref="A50" si="5">A46+1</f>
        <v>9</v>
      </c>
      <c r="B50" s="332" t="s">
        <v>336</v>
      </c>
      <c r="C50" s="190" t="s">
        <v>338</v>
      </c>
      <c r="D50" s="190" t="s">
        <v>24</v>
      </c>
      <c r="E50" s="437" t="s">
        <v>340</v>
      </c>
      <c r="F50" s="437"/>
      <c r="G50" s="437" t="s">
        <v>332</v>
      </c>
      <c r="H50" s="459"/>
      <c r="I50" s="192"/>
      <c r="J50" s="50" t="s">
        <v>2</v>
      </c>
      <c r="K50" s="51"/>
      <c r="L50" s="51"/>
      <c r="M50" s="52"/>
      <c r="N50" s="252"/>
      <c r="V50" s="45"/>
    </row>
    <row r="51" spans="1:22" ht="23.25" customHeight="1" thickBot="1">
      <c r="A51" s="554"/>
      <c r="B51" s="306" t="s">
        <v>680</v>
      </c>
      <c r="C51" s="53" t="s">
        <v>672</v>
      </c>
      <c r="D51" s="54">
        <v>43836</v>
      </c>
      <c r="E51" s="53"/>
      <c r="F51" s="53" t="s">
        <v>673</v>
      </c>
      <c r="G51" s="482" t="s">
        <v>674</v>
      </c>
      <c r="H51" s="483"/>
      <c r="I51" s="484"/>
      <c r="J51" s="55" t="s">
        <v>422</v>
      </c>
      <c r="K51" s="55"/>
      <c r="L51" s="55" t="s">
        <v>370</v>
      </c>
      <c r="M51" s="56">
        <v>1400</v>
      </c>
      <c r="N51" s="252"/>
      <c r="V51" s="45"/>
    </row>
    <row r="52" spans="1:22" ht="23.25" thickBot="1">
      <c r="A52" s="554"/>
      <c r="B52" s="307" t="s">
        <v>337</v>
      </c>
      <c r="C52" s="191" t="s">
        <v>339</v>
      </c>
      <c r="D52" s="191" t="s">
        <v>23</v>
      </c>
      <c r="E52" s="463" t="s">
        <v>341</v>
      </c>
      <c r="F52" s="463"/>
      <c r="G52" s="464"/>
      <c r="H52" s="465"/>
      <c r="I52" s="466"/>
      <c r="J52" s="57" t="s">
        <v>1</v>
      </c>
      <c r="K52" s="58"/>
      <c r="L52" s="58"/>
      <c r="M52" s="59"/>
      <c r="N52" s="252"/>
      <c r="V52" s="45"/>
    </row>
    <row r="53" spans="1:22" ht="45.75" thickBot="1">
      <c r="A53" s="555"/>
      <c r="B53" s="306" t="s">
        <v>859</v>
      </c>
      <c r="C53" s="60" t="s">
        <v>675</v>
      </c>
      <c r="D53" s="61">
        <v>43840</v>
      </c>
      <c r="E53" s="62" t="s">
        <v>4</v>
      </c>
      <c r="F53" s="63" t="s">
        <v>676</v>
      </c>
      <c r="G53" s="487"/>
      <c r="H53" s="488"/>
      <c r="I53" s="489"/>
      <c r="J53" s="57" t="s">
        <v>0</v>
      </c>
      <c r="K53" s="58"/>
      <c r="L53" s="58"/>
      <c r="M53" s="59"/>
      <c r="N53" s="252"/>
      <c r="V53" s="45"/>
    </row>
    <row r="54" spans="1:22" ht="24" thickTop="1" thickBot="1">
      <c r="A54" s="553">
        <f t="shared" ref="A54" si="6">A50+1</f>
        <v>10</v>
      </c>
      <c r="B54" s="332" t="s">
        <v>336</v>
      </c>
      <c r="C54" s="190" t="s">
        <v>338</v>
      </c>
      <c r="D54" s="190" t="s">
        <v>24</v>
      </c>
      <c r="E54" s="437" t="s">
        <v>340</v>
      </c>
      <c r="F54" s="437"/>
      <c r="G54" s="437" t="s">
        <v>332</v>
      </c>
      <c r="H54" s="459"/>
      <c r="I54" s="192"/>
      <c r="J54" s="50" t="s">
        <v>2</v>
      </c>
      <c r="K54" s="51"/>
      <c r="L54" s="51"/>
      <c r="M54" s="52"/>
      <c r="N54" s="252"/>
      <c r="V54" s="45"/>
    </row>
    <row r="55" spans="1:22" ht="23.25" thickBot="1">
      <c r="A55" s="554"/>
      <c r="B55" s="306" t="s">
        <v>681</v>
      </c>
      <c r="C55" s="53" t="s">
        <v>672</v>
      </c>
      <c r="D55" s="54">
        <v>43836</v>
      </c>
      <c r="E55" s="53"/>
      <c r="F55" s="53" t="s">
        <v>673</v>
      </c>
      <c r="G55" s="482" t="s">
        <v>674</v>
      </c>
      <c r="H55" s="483"/>
      <c r="I55" s="484"/>
      <c r="J55" s="55" t="s">
        <v>422</v>
      </c>
      <c r="K55" s="55"/>
      <c r="L55" s="55" t="s">
        <v>370</v>
      </c>
      <c r="M55" s="56">
        <v>1400</v>
      </c>
      <c r="N55" s="252"/>
      <c r="P55" s="1"/>
      <c r="V55" s="45"/>
    </row>
    <row r="56" spans="1:22" ht="23.25" thickBot="1">
      <c r="A56" s="554"/>
      <c r="B56" s="307" t="s">
        <v>337</v>
      </c>
      <c r="C56" s="191" t="s">
        <v>339</v>
      </c>
      <c r="D56" s="191" t="s">
        <v>23</v>
      </c>
      <c r="E56" s="463" t="s">
        <v>341</v>
      </c>
      <c r="F56" s="463"/>
      <c r="G56" s="464"/>
      <c r="H56" s="465"/>
      <c r="I56" s="466"/>
      <c r="J56" s="57" t="s">
        <v>1</v>
      </c>
      <c r="K56" s="58"/>
      <c r="L56" s="58"/>
      <c r="M56" s="59"/>
      <c r="N56" s="252"/>
      <c r="V56" s="45"/>
    </row>
    <row r="57" spans="1:22" s="1" customFormat="1" ht="45.75" thickBot="1">
      <c r="A57" s="555"/>
      <c r="B57" s="306" t="s">
        <v>859</v>
      </c>
      <c r="C57" s="60" t="s">
        <v>675</v>
      </c>
      <c r="D57" s="61">
        <v>43840</v>
      </c>
      <c r="E57" s="62" t="s">
        <v>4</v>
      </c>
      <c r="F57" s="63" t="s">
        <v>676</v>
      </c>
      <c r="G57" s="487"/>
      <c r="H57" s="488"/>
      <c r="I57" s="489"/>
      <c r="J57" s="57" t="s">
        <v>0</v>
      </c>
      <c r="K57" s="58"/>
      <c r="L57" s="58"/>
      <c r="M57" s="59"/>
      <c r="N57" s="279"/>
      <c r="P57" s="198"/>
      <c r="Q57" s="198"/>
      <c r="V57" s="45"/>
    </row>
    <row r="58" spans="1:22" ht="24" thickTop="1" thickBot="1">
      <c r="A58" s="553">
        <f t="shared" ref="A58" si="7">A54+1</f>
        <v>11</v>
      </c>
      <c r="B58" s="191" t="s">
        <v>337</v>
      </c>
      <c r="C58" s="190" t="s">
        <v>338</v>
      </c>
      <c r="D58" s="190" t="s">
        <v>24</v>
      </c>
      <c r="E58" s="437" t="s">
        <v>340</v>
      </c>
      <c r="F58" s="437"/>
      <c r="G58" s="437" t="s">
        <v>332</v>
      </c>
      <c r="H58" s="459"/>
      <c r="I58" s="192"/>
      <c r="J58" s="50" t="s">
        <v>2</v>
      </c>
      <c r="K58" s="51"/>
      <c r="L58" s="51"/>
      <c r="M58" s="52"/>
      <c r="N58" s="252"/>
      <c r="V58" s="45"/>
    </row>
    <row r="59" spans="1:22" ht="13.5" thickBot="1">
      <c r="A59" s="554"/>
      <c r="B59" s="60"/>
      <c r="C59" s="53"/>
      <c r="D59" s="54"/>
      <c r="E59" s="53"/>
      <c r="F59" s="53"/>
      <c r="G59" s="482"/>
      <c r="H59" s="483"/>
      <c r="I59" s="484"/>
      <c r="J59" s="55" t="s">
        <v>2</v>
      </c>
      <c r="K59" s="55"/>
      <c r="L59" s="55"/>
      <c r="M59" s="64"/>
      <c r="N59" s="252"/>
      <c r="V59" s="45"/>
    </row>
    <row r="60" spans="1:22" ht="24" thickTop="1" thickBot="1">
      <c r="A60" s="554"/>
      <c r="B60" s="190" t="s">
        <v>336</v>
      </c>
      <c r="C60" s="191" t="s">
        <v>339</v>
      </c>
      <c r="D60" s="191" t="s">
        <v>23</v>
      </c>
      <c r="E60" s="463" t="s">
        <v>341</v>
      </c>
      <c r="F60" s="463"/>
      <c r="G60" s="464"/>
      <c r="H60" s="465"/>
      <c r="I60" s="466"/>
      <c r="J60" s="57" t="s">
        <v>1</v>
      </c>
      <c r="K60" s="58"/>
      <c r="L60" s="58"/>
      <c r="M60" s="59"/>
      <c r="N60" s="252"/>
      <c r="V60" s="45"/>
    </row>
    <row r="61" spans="1:22" ht="13.5" thickBot="1">
      <c r="A61" s="555"/>
      <c r="B61" s="53"/>
      <c r="C61" s="60"/>
      <c r="D61" s="65"/>
      <c r="E61" s="62" t="s">
        <v>4</v>
      </c>
      <c r="F61" s="63"/>
      <c r="G61" s="487"/>
      <c r="H61" s="488"/>
      <c r="I61" s="489"/>
      <c r="J61" s="57" t="s">
        <v>0</v>
      </c>
      <c r="K61" s="58"/>
      <c r="L61" s="58"/>
      <c r="M61" s="59"/>
      <c r="N61" s="252"/>
      <c r="V61" s="45"/>
    </row>
    <row r="62" spans="1:22" ht="24" thickTop="1" thickBot="1">
      <c r="A62" s="553">
        <f t="shared" ref="A62" si="8">A58+1</f>
        <v>12</v>
      </c>
      <c r="B62" s="191" t="s">
        <v>337</v>
      </c>
      <c r="C62" s="190" t="s">
        <v>338</v>
      </c>
      <c r="D62" s="190" t="s">
        <v>24</v>
      </c>
      <c r="E62" s="437" t="s">
        <v>340</v>
      </c>
      <c r="F62" s="437"/>
      <c r="G62" s="437" t="s">
        <v>332</v>
      </c>
      <c r="H62" s="459"/>
      <c r="I62" s="192"/>
      <c r="J62" s="50" t="s">
        <v>2</v>
      </c>
      <c r="K62" s="51"/>
      <c r="L62" s="51"/>
      <c r="M62" s="52"/>
      <c r="N62" s="252"/>
      <c r="V62" s="45"/>
    </row>
    <row r="63" spans="1:22" ht="13.5" thickBot="1">
      <c r="A63" s="554"/>
      <c r="B63" s="60"/>
      <c r="C63" s="53"/>
      <c r="D63" s="54"/>
      <c r="E63" s="53"/>
      <c r="F63" s="53"/>
      <c r="G63" s="482"/>
      <c r="H63" s="483"/>
      <c r="I63" s="484"/>
      <c r="J63" s="55" t="s">
        <v>2</v>
      </c>
      <c r="K63" s="55"/>
      <c r="L63" s="55"/>
      <c r="M63" s="64"/>
      <c r="N63" s="252"/>
      <c r="V63" s="45"/>
    </row>
    <row r="64" spans="1:22" ht="24" thickTop="1" thickBot="1">
      <c r="A64" s="554"/>
      <c r="B64" s="190" t="s">
        <v>336</v>
      </c>
      <c r="C64" s="191" t="s">
        <v>339</v>
      </c>
      <c r="D64" s="191" t="s">
        <v>23</v>
      </c>
      <c r="E64" s="463" t="s">
        <v>341</v>
      </c>
      <c r="F64" s="463"/>
      <c r="G64" s="464"/>
      <c r="H64" s="465"/>
      <c r="I64" s="466"/>
      <c r="J64" s="57" t="s">
        <v>1</v>
      </c>
      <c r="K64" s="58"/>
      <c r="L64" s="58"/>
      <c r="M64" s="59"/>
      <c r="N64" s="252"/>
      <c r="V64" s="45"/>
    </row>
    <row r="65" spans="1:22" ht="13.5" thickBot="1">
      <c r="A65" s="555"/>
      <c r="B65" s="53"/>
      <c r="C65" s="60"/>
      <c r="D65" s="65"/>
      <c r="E65" s="62" t="s">
        <v>4</v>
      </c>
      <c r="F65" s="63"/>
      <c r="G65" s="487"/>
      <c r="H65" s="488"/>
      <c r="I65" s="489"/>
      <c r="J65" s="57" t="s">
        <v>0</v>
      </c>
      <c r="K65" s="58"/>
      <c r="L65" s="58"/>
      <c r="M65" s="59"/>
      <c r="N65" s="252"/>
      <c r="V65" s="45"/>
    </row>
    <row r="66" spans="1:22" ht="24" thickTop="1" thickBot="1">
      <c r="A66" s="553">
        <f t="shared" ref="A66" si="9">A62+1</f>
        <v>13</v>
      </c>
      <c r="B66" s="191" t="s">
        <v>337</v>
      </c>
      <c r="C66" s="190" t="s">
        <v>338</v>
      </c>
      <c r="D66" s="190" t="s">
        <v>24</v>
      </c>
      <c r="E66" s="437" t="s">
        <v>340</v>
      </c>
      <c r="F66" s="437"/>
      <c r="G66" s="437" t="s">
        <v>332</v>
      </c>
      <c r="H66" s="459"/>
      <c r="I66" s="192"/>
      <c r="J66" s="50" t="s">
        <v>2</v>
      </c>
      <c r="K66" s="51"/>
      <c r="L66" s="51"/>
      <c r="M66" s="52"/>
      <c r="N66" s="252"/>
      <c r="V66" s="45"/>
    </row>
    <row r="67" spans="1:22" ht="13.5" thickBot="1">
      <c r="A67" s="554"/>
      <c r="B67" s="60"/>
      <c r="C67" s="53"/>
      <c r="D67" s="54"/>
      <c r="E67" s="53"/>
      <c r="F67" s="53"/>
      <c r="G67" s="482"/>
      <c r="H67" s="483"/>
      <c r="I67" s="484"/>
      <c r="J67" s="55" t="s">
        <v>2</v>
      </c>
      <c r="K67" s="55"/>
      <c r="L67" s="55"/>
      <c r="M67" s="64"/>
      <c r="N67" s="252"/>
      <c r="V67" s="45"/>
    </row>
    <row r="68" spans="1:22" ht="24" thickTop="1" thickBot="1">
      <c r="A68" s="554"/>
      <c r="B68" s="190" t="s">
        <v>336</v>
      </c>
      <c r="C68" s="191" t="s">
        <v>339</v>
      </c>
      <c r="D68" s="191" t="s">
        <v>23</v>
      </c>
      <c r="E68" s="463" t="s">
        <v>341</v>
      </c>
      <c r="F68" s="463"/>
      <c r="G68" s="464"/>
      <c r="H68" s="465"/>
      <c r="I68" s="466"/>
      <c r="J68" s="57" t="s">
        <v>1</v>
      </c>
      <c r="K68" s="58"/>
      <c r="L68" s="58"/>
      <c r="M68" s="59"/>
      <c r="N68" s="252"/>
      <c r="V68" s="45"/>
    </row>
    <row r="69" spans="1:22" ht="13.5" thickBot="1">
      <c r="A69" s="555"/>
      <c r="B69" s="53"/>
      <c r="C69" s="60"/>
      <c r="D69" s="65"/>
      <c r="E69" s="62" t="s">
        <v>4</v>
      </c>
      <c r="F69" s="63"/>
      <c r="G69" s="487"/>
      <c r="H69" s="488"/>
      <c r="I69" s="489"/>
      <c r="J69" s="57" t="s">
        <v>0</v>
      </c>
      <c r="K69" s="58"/>
      <c r="L69" s="58"/>
      <c r="M69" s="59"/>
      <c r="N69" s="252"/>
      <c r="V69" s="45"/>
    </row>
    <row r="70" spans="1:22" ht="24" thickTop="1" thickBot="1">
      <c r="A70" s="553">
        <f t="shared" ref="A70" si="10">A66+1</f>
        <v>14</v>
      </c>
      <c r="B70" s="191" t="s">
        <v>337</v>
      </c>
      <c r="C70" s="190" t="s">
        <v>338</v>
      </c>
      <c r="D70" s="190" t="s">
        <v>24</v>
      </c>
      <c r="E70" s="437" t="s">
        <v>340</v>
      </c>
      <c r="F70" s="437"/>
      <c r="G70" s="437" t="s">
        <v>332</v>
      </c>
      <c r="H70" s="459"/>
      <c r="I70" s="192"/>
      <c r="J70" s="50" t="s">
        <v>2</v>
      </c>
      <c r="K70" s="51"/>
      <c r="L70" s="51"/>
      <c r="M70" s="52"/>
      <c r="N70" s="252"/>
      <c r="V70" s="45"/>
    </row>
    <row r="71" spans="1:22" ht="13.5" thickBot="1">
      <c r="A71" s="554"/>
      <c r="B71" s="60"/>
      <c r="C71" s="53"/>
      <c r="D71" s="54"/>
      <c r="E71" s="53"/>
      <c r="F71" s="53"/>
      <c r="G71" s="482"/>
      <c r="H71" s="483"/>
      <c r="I71" s="484"/>
      <c r="J71" s="55" t="s">
        <v>2</v>
      </c>
      <c r="K71" s="55"/>
      <c r="L71" s="55"/>
      <c r="M71" s="64"/>
      <c r="N71" s="252"/>
      <c r="V71" s="46"/>
    </row>
    <row r="72" spans="1:22" ht="24" thickTop="1" thickBot="1">
      <c r="A72" s="554"/>
      <c r="B72" s="190" t="s">
        <v>336</v>
      </c>
      <c r="C72" s="191" t="s">
        <v>339</v>
      </c>
      <c r="D72" s="191" t="s">
        <v>23</v>
      </c>
      <c r="E72" s="463" t="s">
        <v>341</v>
      </c>
      <c r="F72" s="463"/>
      <c r="G72" s="464"/>
      <c r="H72" s="465"/>
      <c r="I72" s="466"/>
      <c r="J72" s="57" t="s">
        <v>1</v>
      </c>
      <c r="K72" s="58"/>
      <c r="L72" s="58"/>
      <c r="M72" s="59"/>
      <c r="N72" s="252"/>
      <c r="V72" s="45"/>
    </row>
    <row r="73" spans="1:22" ht="13.5" thickBot="1">
      <c r="A73" s="555"/>
      <c r="B73" s="53"/>
      <c r="C73" s="60"/>
      <c r="D73" s="65"/>
      <c r="E73" s="62" t="s">
        <v>4</v>
      </c>
      <c r="F73" s="63"/>
      <c r="G73" s="487"/>
      <c r="H73" s="488"/>
      <c r="I73" s="489"/>
      <c r="J73" s="57" t="s">
        <v>0</v>
      </c>
      <c r="K73" s="58"/>
      <c r="L73" s="58"/>
      <c r="M73" s="59"/>
      <c r="N73" s="252"/>
      <c r="V73" s="45"/>
    </row>
    <row r="74" spans="1:22" ht="24" thickTop="1" thickBot="1">
      <c r="A74" s="553">
        <f t="shared" ref="A74" si="11">A70+1</f>
        <v>15</v>
      </c>
      <c r="B74" s="191" t="s">
        <v>337</v>
      </c>
      <c r="C74" s="190" t="s">
        <v>338</v>
      </c>
      <c r="D74" s="190" t="s">
        <v>24</v>
      </c>
      <c r="E74" s="437" t="s">
        <v>340</v>
      </c>
      <c r="F74" s="437"/>
      <c r="G74" s="437" t="s">
        <v>332</v>
      </c>
      <c r="H74" s="459"/>
      <c r="I74" s="192"/>
      <c r="J74" s="50" t="s">
        <v>2</v>
      </c>
      <c r="K74" s="51"/>
      <c r="L74" s="51"/>
      <c r="M74" s="52"/>
      <c r="N74" s="252"/>
      <c r="V74" s="45"/>
    </row>
    <row r="75" spans="1:22" ht="13.5" thickBot="1">
      <c r="A75" s="554"/>
      <c r="B75" s="60"/>
      <c r="C75" s="53"/>
      <c r="D75" s="54"/>
      <c r="E75" s="53"/>
      <c r="F75" s="53"/>
      <c r="G75" s="482"/>
      <c r="H75" s="483"/>
      <c r="I75" s="484"/>
      <c r="J75" s="55" t="s">
        <v>2</v>
      </c>
      <c r="K75" s="55"/>
      <c r="L75" s="55"/>
      <c r="M75" s="64"/>
      <c r="N75" s="252"/>
      <c r="V75" s="45"/>
    </row>
    <row r="76" spans="1:22" ht="24" thickTop="1" thickBot="1">
      <c r="A76" s="554"/>
      <c r="B76" s="190" t="s">
        <v>336</v>
      </c>
      <c r="C76" s="191" t="s">
        <v>339</v>
      </c>
      <c r="D76" s="191" t="s">
        <v>23</v>
      </c>
      <c r="E76" s="463" t="s">
        <v>341</v>
      </c>
      <c r="F76" s="463"/>
      <c r="G76" s="464"/>
      <c r="H76" s="465"/>
      <c r="I76" s="466"/>
      <c r="J76" s="57" t="s">
        <v>1</v>
      </c>
      <c r="K76" s="58"/>
      <c r="L76" s="58"/>
      <c r="M76" s="59"/>
      <c r="N76" s="252"/>
      <c r="V76" s="45"/>
    </row>
    <row r="77" spans="1:22" ht="13.5" thickBot="1">
      <c r="A77" s="555"/>
      <c r="B77" s="53"/>
      <c r="C77" s="60"/>
      <c r="D77" s="65"/>
      <c r="E77" s="62" t="s">
        <v>4</v>
      </c>
      <c r="F77" s="63"/>
      <c r="G77" s="487"/>
      <c r="H77" s="488"/>
      <c r="I77" s="489"/>
      <c r="J77" s="57" t="s">
        <v>0</v>
      </c>
      <c r="K77" s="58"/>
      <c r="L77" s="58"/>
      <c r="M77" s="59"/>
      <c r="N77" s="252"/>
      <c r="V77" s="45"/>
    </row>
    <row r="78" spans="1:22" ht="24" thickTop="1" thickBot="1">
      <c r="A78" s="553">
        <f t="shared" ref="A78" si="12">A74+1</f>
        <v>16</v>
      </c>
      <c r="B78" s="191" t="s">
        <v>337</v>
      </c>
      <c r="C78" s="190" t="s">
        <v>338</v>
      </c>
      <c r="D78" s="190" t="s">
        <v>24</v>
      </c>
      <c r="E78" s="437" t="s">
        <v>340</v>
      </c>
      <c r="F78" s="437"/>
      <c r="G78" s="437" t="s">
        <v>332</v>
      </c>
      <c r="H78" s="459"/>
      <c r="I78" s="192"/>
      <c r="J78" s="50" t="s">
        <v>2</v>
      </c>
      <c r="K78" s="51"/>
      <c r="L78" s="51"/>
      <c r="M78" s="52"/>
      <c r="N78" s="252"/>
      <c r="V78" s="45"/>
    </row>
    <row r="79" spans="1:22" ht="13.5" thickBot="1">
      <c r="A79" s="554"/>
      <c r="B79" s="60"/>
      <c r="C79" s="53"/>
      <c r="D79" s="54"/>
      <c r="E79" s="53"/>
      <c r="F79" s="53"/>
      <c r="G79" s="482"/>
      <c r="H79" s="483"/>
      <c r="I79" s="484"/>
      <c r="J79" s="55" t="s">
        <v>2</v>
      </c>
      <c r="K79" s="55"/>
      <c r="L79" s="55"/>
      <c r="M79" s="64"/>
      <c r="N79" s="252"/>
      <c r="V79" s="45"/>
    </row>
    <row r="80" spans="1:22" ht="24" thickTop="1" thickBot="1">
      <c r="A80" s="554"/>
      <c r="B80" s="190" t="s">
        <v>336</v>
      </c>
      <c r="C80" s="191" t="s">
        <v>339</v>
      </c>
      <c r="D80" s="191" t="s">
        <v>23</v>
      </c>
      <c r="E80" s="463" t="s">
        <v>341</v>
      </c>
      <c r="F80" s="463"/>
      <c r="G80" s="464"/>
      <c r="H80" s="465"/>
      <c r="I80" s="466"/>
      <c r="J80" s="57" t="s">
        <v>1</v>
      </c>
      <c r="K80" s="58"/>
      <c r="L80" s="58"/>
      <c r="M80" s="59"/>
      <c r="N80" s="252"/>
      <c r="V80" s="45"/>
    </row>
    <row r="81" spans="1:22" ht="13.5" thickBot="1">
      <c r="A81" s="555"/>
      <c r="B81" s="53"/>
      <c r="C81" s="60"/>
      <c r="D81" s="65"/>
      <c r="E81" s="62" t="s">
        <v>4</v>
      </c>
      <c r="F81" s="63"/>
      <c r="G81" s="487"/>
      <c r="H81" s="488"/>
      <c r="I81" s="489"/>
      <c r="J81" s="57" t="s">
        <v>0</v>
      </c>
      <c r="K81" s="58"/>
      <c r="L81" s="58"/>
      <c r="M81" s="59"/>
      <c r="N81" s="252"/>
      <c r="V81" s="45"/>
    </row>
    <row r="82" spans="1:22" ht="24" thickTop="1" thickBot="1">
      <c r="A82" s="553">
        <f t="shared" ref="A82" si="13">A78+1</f>
        <v>17</v>
      </c>
      <c r="B82" s="191" t="s">
        <v>337</v>
      </c>
      <c r="C82" s="190" t="s">
        <v>338</v>
      </c>
      <c r="D82" s="190" t="s">
        <v>24</v>
      </c>
      <c r="E82" s="437" t="s">
        <v>340</v>
      </c>
      <c r="F82" s="437"/>
      <c r="G82" s="437" t="s">
        <v>332</v>
      </c>
      <c r="H82" s="459"/>
      <c r="I82" s="192"/>
      <c r="J82" s="50" t="s">
        <v>2</v>
      </c>
      <c r="K82" s="51"/>
      <c r="L82" s="51"/>
      <c r="M82" s="52"/>
      <c r="N82" s="252"/>
      <c r="V82" s="45"/>
    </row>
    <row r="83" spans="1:22" ht="13.5" thickBot="1">
      <c r="A83" s="554"/>
      <c r="B83" s="60"/>
      <c r="C83" s="53"/>
      <c r="D83" s="54"/>
      <c r="E83" s="53"/>
      <c r="F83" s="53"/>
      <c r="G83" s="482"/>
      <c r="H83" s="483"/>
      <c r="I83" s="484"/>
      <c r="J83" s="55" t="s">
        <v>2</v>
      </c>
      <c r="K83" s="55"/>
      <c r="L83" s="55"/>
      <c r="M83" s="64"/>
      <c r="N83" s="252"/>
      <c r="V83" s="45"/>
    </row>
    <row r="84" spans="1:22" ht="24" thickTop="1" thickBot="1">
      <c r="A84" s="554"/>
      <c r="B84" s="190" t="s">
        <v>336</v>
      </c>
      <c r="C84" s="191" t="s">
        <v>339</v>
      </c>
      <c r="D84" s="191" t="s">
        <v>23</v>
      </c>
      <c r="E84" s="463" t="s">
        <v>341</v>
      </c>
      <c r="F84" s="463"/>
      <c r="G84" s="464"/>
      <c r="H84" s="465"/>
      <c r="I84" s="466"/>
      <c r="J84" s="57" t="s">
        <v>1</v>
      </c>
      <c r="K84" s="58"/>
      <c r="L84" s="58"/>
      <c r="M84" s="59"/>
      <c r="N84" s="252"/>
      <c r="V84" s="45"/>
    </row>
    <row r="85" spans="1:22" ht="13.5" thickBot="1">
      <c r="A85" s="555"/>
      <c r="B85" s="53"/>
      <c r="C85" s="60"/>
      <c r="D85" s="65"/>
      <c r="E85" s="62" t="s">
        <v>4</v>
      </c>
      <c r="F85" s="63"/>
      <c r="G85" s="487"/>
      <c r="H85" s="488"/>
      <c r="I85" s="489"/>
      <c r="J85" s="57" t="s">
        <v>0</v>
      </c>
      <c r="K85" s="58"/>
      <c r="L85" s="58"/>
      <c r="M85" s="59"/>
      <c r="N85" s="252"/>
      <c r="V85" s="45"/>
    </row>
    <row r="86" spans="1:22" ht="24" thickTop="1" thickBot="1">
      <c r="A86" s="553">
        <f t="shared" ref="A86" si="14">A82+1</f>
        <v>18</v>
      </c>
      <c r="B86" s="191" t="s">
        <v>337</v>
      </c>
      <c r="C86" s="190" t="s">
        <v>338</v>
      </c>
      <c r="D86" s="190" t="s">
        <v>24</v>
      </c>
      <c r="E86" s="437" t="s">
        <v>340</v>
      </c>
      <c r="F86" s="437"/>
      <c r="G86" s="437" t="s">
        <v>332</v>
      </c>
      <c r="H86" s="459"/>
      <c r="I86" s="192"/>
      <c r="J86" s="50" t="s">
        <v>2</v>
      </c>
      <c r="K86" s="51"/>
      <c r="L86" s="51"/>
      <c r="M86" s="52"/>
      <c r="N86" s="252"/>
      <c r="V86" s="45"/>
    </row>
    <row r="87" spans="1:22" ht="13.5" thickBot="1">
      <c r="A87" s="554"/>
      <c r="B87" s="60"/>
      <c r="C87" s="53"/>
      <c r="D87" s="54"/>
      <c r="E87" s="53"/>
      <c r="F87" s="53"/>
      <c r="G87" s="482"/>
      <c r="H87" s="483"/>
      <c r="I87" s="484"/>
      <c r="J87" s="55" t="s">
        <v>2</v>
      </c>
      <c r="K87" s="55"/>
      <c r="L87" s="55"/>
      <c r="M87" s="64"/>
      <c r="N87" s="252"/>
      <c r="V87" s="45"/>
    </row>
    <row r="88" spans="1:22" ht="24" thickTop="1" thickBot="1">
      <c r="A88" s="554"/>
      <c r="B88" s="190" t="s">
        <v>336</v>
      </c>
      <c r="C88" s="191" t="s">
        <v>339</v>
      </c>
      <c r="D88" s="191" t="s">
        <v>23</v>
      </c>
      <c r="E88" s="463" t="s">
        <v>341</v>
      </c>
      <c r="F88" s="463"/>
      <c r="G88" s="464"/>
      <c r="H88" s="465"/>
      <c r="I88" s="466"/>
      <c r="J88" s="57" t="s">
        <v>1</v>
      </c>
      <c r="K88" s="58"/>
      <c r="L88" s="58"/>
      <c r="M88" s="59"/>
      <c r="N88" s="252"/>
      <c r="V88" s="45"/>
    </row>
    <row r="89" spans="1:22" ht="13.5" thickBot="1">
      <c r="A89" s="555"/>
      <c r="B89" s="53"/>
      <c r="C89" s="60"/>
      <c r="D89" s="65"/>
      <c r="E89" s="62" t="s">
        <v>4</v>
      </c>
      <c r="F89" s="63"/>
      <c r="G89" s="487"/>
      <c r="H89" s="488"/>
      <c r="I89" s="489"/>
      <c r="J89" s="57" t="s">
        <v>0</v>
      </c>
      <c r="K89" s="58"/>
      <c r="L89" s="58"/>
      <c r="M89" s="59"/>
      <c r="N89" s="252"/>
      <c r="V89" s="45"/>
    </row>
    <row r="90" spans="1:22" ht="24" thickTop="1" thickBot="1">
      <c r="A90" s="553">
        <f t="shared" ref="A90" si="15">A86+1</f>
        <v>19</v>
      </c>
      <c r="B90" s="191" t="s">
        <v>337</v>
      </c>
      <c r="C90" s="190" t="s">
        <v>338</v>
      </c>
      <c r="D90" s="190" t="s">
        <v>24</v>
      </c>
      <c r="E90" s="437" t="s">
        <v>340</v>
      </c>
      <c r="F90" s="437"/>
      <c r="G90" s="437" t="s">
        <v>332</v>
      </c>
      <c r="H90" s="459"/>
      <c r="I90" s="192"/>
      <c r="J90" s="50" t="s">
        <v>2</v>
      </c>
      <c r="K90" s="51"/>
      <c r="L90" s="51"/>
      <c r="M90" s="52"/>
      <c r="N90" s="252"/>
      <c r="V90" s="45"/>
    </row>
    <row r="91" spans="1:22" ht="13.5" thickBot="1">
      <c r="A91" s="554"/>
      <c r="B91" s="60"/>
      <c r="C91" s="53"/>
      <c r="D91" s="54"/>
      <c r="E91" s="53"/>
      <c r="F91" s="53"/>
      <c r="G91" s="482"/>
      <c r="H91" s="483"/>
      <c r="I91" s="484"/>
      <c r="J91" s="55" t="s">
        <v>2</v>
      </c>
      <c r="K91" s="55"/>
      <c r="L91" s="55"/>
      <c r="M91" s="64"/>
      <c r="N91" s="252"/>
      <c r="V91" s="45"/>
    </row>
    <row r="92" spans="1:22" ht="24" thickTop="1" thickBot="1">
      <c r="A92" s="554"/>
      <c r="B92" s="190" t="s">
        <v>336</v>
      </c>
      <c r="C92" s="191" t="s">
        <v>339</v>
      </c>
      <c r="D92" s="191" t="s">
        <v>23</v>
      </c>
      <c r="E92" s="463" t="s">
        <v>341</v>
      </c>
      <c r="F92" s="463"/>
      <c r="G92" s="464"/>
      <c r="H92" s="465"/>
      <c r="I92" s="466"/>
      <c r="J92" s="57" t="s">
        <v>1</v>
      </c>
      <c r="K92" s="58"/>
      <c r="L92" s="58"/>
      <c r="M92" s="59"/>
      <c r="N92" s="252"/>
      <c r="V92" s="45"/>
    </row>
    <row r="93" spans="1:22" ht="13.5" thickBot="1">
      <c r="A93" s="555"/>
      <c r="B93" s="53"/>
      <c r="C93" s="60"/>
      <c r="D93" s="65"/>
      <c r="E93" s="62" t="s">
        <v>4</v>
      </c>
      <c r="F93" s="63"/>
      <c r="G93" s="487"/>
      <c r="H93" s="488"/>
      <c r="I93" s="489"/>
      <c r="J93" s="57" t="s">
        <v>0</v>
      </c>
      <c r="K93" s="58"/>
      <c r="L93" s="58"/>
      <c r="M93" s="59"/>
      <c r="N93" s="252"/>
      <c r="V93" s="45"/>
    </row>
    <row r="94" spans="1:22" ht="24" thickTop="1" thickBot="1">
      <c r="A94" s="553">
        <f t="shared" ref="A94" si="16">A90+1</f>
        <v>20</v>
      </c>
      <c r="B94" s="191" t="s">
        <v>337</v>
      </c>
      <c r="C94" s="190" t="s">
        <v>338</v>
      </c>
      <c r="D94" s="190" t="s">
        <v>24</v>
      </c>
      <c r="E94" s="437" t="s">
        <v>340</v>
      </c>
      <c r="F94" s="437"/>
      <c r="G94" s="437" t="s">
        <v>332</v>
      </c>
      <c r="H94" s="459"/>
      <c r="I94" s="192"/>
      <c r="J94" s="50" t="s">
        <v>2</v>
      </c>
      <c r="K94" s="51"/>
      <c r="L94" s="51"/>
      <c r="M94" s="52"/>
      <c r="N94" s="252"/>
      <c r="V94" s="45"/>
    </row>
    <row r="95" spans="1:22" ht="13.5" thickBot="1">
      <c r="A95" s="554"/>
      <c r="B95" s="60"/>
      <c r="C95" s="53"/>
      <c r="D95" s="54"/>
      <c r="E95" s="53"/>
      <c r="F95" s="53"/>
      <c r="G95" s="482"/>
      <c r="H95" s="483"/>
      <c r="I95" s="484"/>
      <c r="J95" s="55" t="s">
        <v>2</v>
      </c>
      <c r="K95" s="55"/>
      <c r="L95" s="55"/>
      <c r="M95" s="64"/>
      <c r="N95" s="252"/>
      <c r="V95" s="45"/>
    </row>
    <row r="96" spans="1:22" ht="24" thickTop="1" thickBot="1">
      <c r="A96" s="554"/>
      <c r="B96" s="190" t="s">
        <v>336</v>
      </c>
      <c r="C96" s="191" t="s">
        <v>339</v>
      </c>
      <c r="D96" s="191" t="s">
        <v>23</v>
      </c>
      <c r="E96" s="463" t="s">
        <v>341</v>
      </c>
      <c r="F96" s="463"/>
      <c r="G96" s="464"/>
      <c r="H96" s="465"/>
      <c r="I96" s="466"/>
      <c r="J96" s="57" t="s">
        <v>1</v>
      </c>
      <c r="K96" s="58"/>
      <c r="L96" s="58"/>
      <c r="M96" s="59"/>
      <c r="N96" s="252"/>
      <c r="V96" s="45"/>
    </row>
    <row r="97" spans="1:22" ht="13.5" thickBot="1">
      <c r="A97" s="555"/>
      <c r="B97" s="53"/>
      <c r="C97" s="60"/>
      <c r="D97" s="65"/>
      <c r="E97" s="62" t="s">
        <v>4</v>
      </c>
      <c r="F97" s="63"/>
      <c r="G97" s="487"/>
      <c r="H97" s="488"/>
      <c r="I97" s="489"/>
      <c r="J97" s="57" t="s">
        <v>0</v>
      </c>
      <c r="K97" s="58"/>
      <c r="L97" s="58"/>
      <c r="M97" s="59"/>
      <c r="N97" s="252"/>
      <c r="V97" s="45"/>
    </row>
    <row r="98" spans="1:22" ht="24" thickTop="1" thickBot="1">
      <c r="A98" s="553">
        <f t="shared" ref="A98" si="17">A94+1</f>
        <v>21</v>
      </c>
      <c r="B98" s="191" t="s">
        <v>337</v>
      </c>
      <c r="C98" s="190" t="s">
        <v>338</v>
      </c>
      <c r="D98" s="190" t="s">
        <v>24</v>
      </c>
      <c r="E98" s="437" t="s">
        <v>340</v>
      </c>
      <c r="F98" s="437"/>
      <c r="G98" s="437" t="s">
        <v>332</v>
      </c>
      <c r="H98" s="459"/>
      <c r="I98" s="192"/>
      <c r="J98" s="50" t="s">
        <v>2</v>
      </c>
      <c r="K98" s="51"/>
      <c r="L98" s="51"/>
      <c r="M98" s="52"/>
      <c r="N98" s="252"/>
      <c r="V98" s="45"/>
    </row>
    <row r="99" spans="1:22" ht="13.5" thickBot="1">
      <c r="A99" s="554"/>
      <c r="B99" s="60"/>
      <c r="C99" s="53"/>
      <c r="D99" s="54"/>
      <c r="E99" s="53"/>
      <c r="F99" s="53"/>
      <c r="G99" s="482"/>
      <c r="H99" s="483"/>
      <c r="I99" s="484"/>
      <c r="J99" s="55" t="s">
        <v>2</v>
      </c>
      <c r="K99" s="55"/>
      <c r="L99" s="55"/>
      <c r="M99" s="64"/>
      <c r="N99" s="252"/>
      <c r="V99" s="45"/>
    </row>
    <row r="100" spans="1:22" ht="24" thickTop="1" thickBot="1">
      <c r="A100" s="554"/>
      <c r="B100" s="190" t="s">
        <v>336</v>
      </c>
      <c r="C100" s="191" t="s">
        <v>339</v>
      </c>
      <c r="D100" s="191" t="s">
        <v>23</v>
      </c>
      <c r="E100" s="463" t="s">
        <v>341</v>
      </c>
      <c r="F100" s="463"/>
      <c r="G100" s="464"/>
      <c r="H100" s="465"/>
      <c r="I100" s="466"/>
      <c r="J100" s="57" t="s">
        <v>1</v>
      </c>
      <c r="K100" s="58"/>
      <c r="L100" s="58"/>
      <c r="M100" s="59"/>
      <c r="N100" s="252"/>
      <c r="V100" s="45"/>
    </row>
    <row r="101" spans="1:22" ht="13.5" thickBot="1">
      <c r="A101" s="555"/>
      <c r="B101" s="53"/>
      <c r="C101" s="60"/>
      <c r="D101" s="65"/>
      <c r="E101" s="62" t="s">
        <v>4</v>
      </c>
      <c r="F101" s="63"/>
      <c r="G101" s="487"/>
      <c r="H101" s="488"/>
      <c r="I101" s="489"/>
      <c r="J101" s="57" t="s">
        <v>0</v>
      </c>
      <c r="K101" s="58"/>
      <c r="L101" s="58"/>
      <c r="M101" s="59"/>
      <c r="N101" s="252"/>
      <c r="V101" s="45"/>
    </row>
    <row r="102" spans="1:22" ht="24" thickTop="1" thickBot="1">
      <c r="A102" s="553">
        <f t="shared" ref="A102" si="18">A98+1</f>
        <v>22</v>
      </c>
      <c r="B102" s="191" t="s">
        <v>337</v>
      </c>
      <c r="C102" s="190" t="s">
        <v>338</v>
      </c>
      <c r="D102" s="190" t="s">
        <v>24</v>
      </c>
      <c r="E102" s="437" t="s">
        <v>340</v>
      </c>
      <c r="F102" s="437"/>
      <c r="G102" s="437" t="s">
        <v>332</v>
      </c>
      <c r="H102" s="459"/>
      <c r="I102" s="192"/>
      <c r="J102" s="50" t="s">
        <v>2</v>
      </c>
      <c r="K102" s="51"/>
      <c r="L102" s="51"/>
      <c r="M102" s="52"/>
      <c r="N102" s="252"/>
      <c r="V102" s="45"/>
    </row>
    <row r="103" spans="1:22" ht="13.5" thickBot="1">
      <c r="A103" s="554"/>
      <c r="B103" s="60"/>
      <c r="C103" s="53"/>
      <c r="D103" s="54"/>
      <c r="E103" s="53"/>
      <c r="F103" s="53"/>
      <c r="G103" s="482"/>
      <c r="H103" s="483"/>
      <c r="I103" s="484"/>
      <c r="J103" s="55" t="s">
        <v>2</v>
      </c>
      <c r="K103" s="55"/>
      <c r="L103" s="55"/>
      <c r="M103" s="64"/>
      <c r="N103" s="252"/>
      <c r="V103" s="45"/>
    </row>
    <row r="104" spans="1:22" ht="24" thickTop="1" thickBot="1">
      <c r="A104" s="554"/>
      <c r="B104" s="190" t="s">
        <v>336</v>
      </c>
      <c r="C104" s="191" t="s">
        <v>339</v>
      </c>
      <c r="D104" s="191" t="s">
        <v>23</v>
      </c>
      <c r="E104" s="463" t="s">
        <v>341</v>
      </c>
      <c r="F104" s="463"/>
      <c r="G104" s="464"/>
      <c r="H104" s="465"/>
      <c r="I104" s="466"/>
      <c r="J104" s="57" t="s">
        <v>1</v>
      </c>
      <c r="K104" s="58"/>
      <c r="L104" s="58"/>
      <c r="M104" s="59"/>
      <c r="N104" s="252"/>
      <c r="V104" s="45"/>
    </row>
    <row r="105" spans="1:22" ht="13.5" thickBot="1">
      <c r="A105" s="555"/>
      <c r="B105" s="53"/>
      <c r="C105" s="60"/>
      <c r="D105" s="65"/>
      <c r="E105" s="62" t="s">
        <v>4</v>
      </c>
      <c r="F105" s="63"/>
      <c r="G105" s="487"/>
      <c r="H105" s="488"/>
      <c r="I105" s="489"/>
      <c r="J105" s="57" t="s">
        <v>0</v>
      </c>
      <c r="K105" s="58"/>
      <c r="L105" s="58"/>
      <c r="M105" s="59"/>
      <c r="N105" s="252"/>
      <c r="V105" s="45"/>
    </row>
    <row r="106" spans="1:22" ht="24" thickTop="1" thickBot="1">
      <c r="A106" s="553">
        <f t="shared" ref="A106" si="19">A102+1</f>
        <v>23</v>
      </c>
      <c r="B106" s="191" t="s">
        <v>337</v>
      </c>
      <c r="C106" s="190" t="s">
        <v>338</v>
      </c>
      <c r="D106" s="190" t="s">
        <v>24</v>
      </c>
      <c r="E106" s="437" t="s">
        <v>340</v>
      </c>
      <c r="F106" s="437"/>
      <c r="G106" s="437" t="s">
        <v>332</v>
      </c>
      <c r="H106" s="459"/>
      <c r="I106" s="192"/>
      <c r="J106" s="50" t="s">
        <v>2</v>
      </c>
      <c r="K106" s="51"/>
      <c r="L106" s="51"/>
      <c r="M106" s="52"/>
      <c r="N106" s="252"/>
      <c r="V106" s="45"/>
    </row>
    <row r="107" spans="1:22" ht="13.5" thickBot="1">
      <c r="A107" s="554"/>
      <c r="B107" s="60"/>
      <c r="C107" s="53"/>
      <c r="D107" s="54"/>
      <c r="E107" s="53"/>
      <c r="F107" s="53"/>
      <c r="G107" s="482"/>
      <c r="H107" s="483"/>
      <c r="I107" s="484"/>
      <c r="J107" s="55" t="s">
        <v>2</v>
      </c>
      <c r="K107" s="55"/>
      <c r="L107" s="55"/>
      <c r="M107" s="64"/>
      <c r="N107" s="252"/>
      <c r="V107" s="45"/>
    </row>
    <row r="108" spans="1:22" ht="24" thickTop="1" thickBot="1">
      <c r="A108" s="554"/>
      <c r="B108" s="190" t="s">
        <v>336</v>
      </c>
      <c r="C108" s="191" t="s">
        <v>339</v>
      </c>
      <c r="D108" s="191" t="s">
        <v>23</v>
      </c>
      <c r="E108" s="463" t="s">
        <v>341</v>
      </c>
      <c r="F108" s="463"/>
      <c r="G108" s="464"/>
      <c r="H108" s="465"/>
      <c r="I108" s="466"/>
      <c r="J108" s="57" t="s">
        <v>1</v>
      </c>
      <c r="K108" s="58"/>
      <c r="L108" s="58"/>
      <c r="M108" s="59"/>
      <c r="N108" s="252"/>
      <c r="V108" s="45"/>
    </row>
    <row r="109" spans="1:22" ht="13.5" thickBot="1">
      <c r="A109" s="555"/>
      <c r="B109" s="53"/>
      <c r="C109" s="60"/>
      <c r="D109" s="65"/>
      <c r="E109" s="62" t="s">
        <v>4</v>
      </c>
      <c r="F109" s="63"/>
      <c r="G109" s="487"/>
      <c r="H109" s="488"/>
      <c r="I109" s="489"/>
      <c r="J109" s="57" t="s">
        <v>0</v>
      </c>
      <c r="K109" s="58"/>
      <c r="L109" s="58"/>
      <c r="M109" s="59"/>
      <c r="N109" s="252"/>
      <c r="V109" s="45"/>
    </row>
    <row r="110" spans="1:22" ht="24" thickTop="1" thickBot="1">
      <c r="A110" s="553">
        <f t="shared" ref="A110" si="20">A106+1</f>
        <v>24</v>
      </c>
      <c r="B110" s="191" t="s">
        <v>337</v>
      </c>
      <c r="C110" s="190" t="s">
        <v>338</v>
      </c>
      <c r="D110" s="190" t="s">
        <v>24</v>
      </c>
      <c r="E110" s="437" t="s">
        <v>340</v>
      </c>
      <c r="F110" s="437"/>
      <c r="G110" s="437" t="s">
        <v>332</v>
      </c>
      <c r="H110" s="459"/>
      <c r="I110" s="192"/>
      <c r="J110" s="50" t="s">
        <v>2</v>
      </c>
      <c r="K110" s="51"/>
      <c r="L110" s="51"/>
      <c r="M110" s="52"/>
      <c r="N110" s="252"/>
      <c r="V110" s="45"/>
    </row>
    <row r="111" spans="1:22" ht="13.5" thickBot="1">
      <c r="A111" s="554"/>
      <c r="B111" s="60"/>
      <c r="C111" s="53"/>
      <c r="D111" s="54"/>
      <c r="E111" s="53"/>
      <c r="F111" s="53"/>
      <c r="G111" s="482"/>
      <c r="H111" s="483"/>
      <c r="I111" s="484"/>
      <c r="J111" s="55" t="s">
        <v>2</v>
      </c>
      <c r="K111" s="55"/>
      <c r="L111" s="55"/>
      <c r="M111" s="64"/>
      <c r="N111" s="252"/>
      <c r="V111" s="45"/>
    </row>
    <row r="112" spans="1:22" ht="24" thickTop="1" thickBot="1">
      <c r="A112" s="554"/>
      <c r="B112" s="190" t="s">
        <v>336</v>
      </c>
      <c r="C112" s="191" t="s">
        <v>339</v>
      </c>
      <c r="D112" s="191" t="s">
        <v>23</v>
      </c>
      <c r="E112" s="463" t="s">
        <v>341</v>
      </c>
      <c r="F112" s="463"/>
      <c r="G112" s="464"/>
      <c r="H112" s="465"/>
      <c r="I112" s="466"/>
      <c r="J112" s="57" t="s">
        <v>1</v>
      </c>
      <c r="K112" s="58"/>
      <c r="L112" s="58"/>
      <c r="M112" s="59"/>
      <c r="N112" s="252"/>
      <c r="V112" s="45"/>
    </row>
    <row r="113" spans="1:22" ht="13.5" thickBot="1">
      <c r="A113" s="555"/>
      <c r="B113" s="53"/>
      <c r="C113" s="60"/>
      <c r="D113" s="65"/>
      <c r="E113" s="62" t="s">
        <v>4</v>
      </c>
      <c r="F113" s="63"/>
      <c r="G113" s="487"/>
      <c r="H113" s="488"/>
      <c r="I113" s="489"/>
      <c r="J113" s="57" t="s">
        <v>0</v>
      </c>
      <c r="K113" s="58"/>
      <c r="L113" s="58"/>
      <c r="M113" s="59"/>
      <c r="N113" s="252"/>
      <c r="V113" s="45"/>
    </row>
    <row r="114" spans="1:22" ht="24" thickTop="1" thickBot="1">
      <c r="A114" s="553">
        <f t="shared" ref="A114" si="21">A110+1</f>
        <v>25</v>
      </c>
      <c r="B114" s="191" t="s">
        <v>337</v>
      </c>
      <c r="C114" s="190" t="s">
        <v>338</v>
      </c>
      <c r="D114" s="190" t="s">
        <v>24</v>
      </c>
      <c r="E114" s="437" t="s">
        <v>340</v>
      </c>
      <c r="F114" s="437"/>
      <c r="G114" s="437" t="s">
        <v>332</v>
      </c>
      <c r="H114" s="459"/>
      <c r="I114" s="192"/>
      <c r="J114" s="50" t="s">
        <v>2</v>
      </c>
      <c r="K114" s="51"/>
      <c r="L114" s="51"/>
      <c r="M114" s="52"/>
      <c r="N114" s="252"/>
      <c r="V114" s="45"/>
    </row>
    <row r="115" spans="1:22" ht="13.5" thickBot="1">
      <c r="A115" s="554"/>
      <c r="B115" s="60"/>
      <c r="C115" s="53"/>
      <c r="D115" s="54"/>
      <c r="E115" s="53"/>
      <c r="F115" s="53"/>
      <c r="G115" s="482"/>
      <c r="H115" s="483"/>
      <c r="I115" s="484"/>
      <c r="J115" s="55" t="s">
        <v>2</v>
      </c>
      <c r="K115" s="55"/>
      <c r="L115" s="55"/>
      <c r="M115" s="64"/>
      <c r="N115" s="252"/>
      <c r="V115" s="45"/>
    </row>
    <row r="116" spans="1:22" ht="24" thickTop="1" thickBot="1">
      <c r="A116" s="554"/>
      <c r="B116" s="190" t="s">
        <v>336</v>
      </c>
      <c r="C116" s="191" t="s">
        <v>339</v>
      </c>
      <c r="D116" s="191" t="s">
        <v>23</v>
      </c>
      <c r="E116" s="463" t="s">
        <v>341</v>
      </c>
      <c r="F116" s="463"/>
      <c r="G116" s="464"/>
      <c r="H116" s="465"/>
      <c r="I116" s="466"/>
      <c r="J116" s="57" t="s">
        <v>1</v>
      </c>
      <c r="K116" s="58"/>
      <c r="L116" s="58"/>
      <c r="M116" s="59"/>
      <c r="N116" s="252"/>
      <c r="V116" s="45"/>
    </row>
    <row r="117" spans="1:22" ht="13.5" thickBot="1">
      <c r="A117" s="555"/>
      <c r="B117" s="53"/>
      <c r="C117" s="60"/>
      <c r="D117" s="65"/>
      <c r="E117" s="62" t="s">
        <v>4</v>
      </c>
      <c r="F117" s="63"/>
      <c r="G117" s="487"/>
      <c r="H117" s="488"/>
      <c r="I117" s="489"/>
      <c r="J117" s="57" t="s">
        <v>0</v>
      </c>
      <c r="K117" s="58"/>
      <c r="L117" s="58"/>
      <c r="M117" s="59"/>
      <c r="N117" s="252"/>
      <c r="V117" s="45"/>
    </row>
    <row r="118" spans="1:22" ht="24" thickTop="1" thickBot="1">
      <c r="A118" s="553">
        <f t="shared" ref="A118" si="22">A114+1</f>
        <v>26</v>
      </c>
      <c r="B118" s="191" t="s">
        <v>337</v>
      </c>
      <c r="C118" s="190" t="s">
        <v>338</v>
      </c>
      <c r="D118" s="190" t="s">
        <v>24</v>
      </c>
      <c r="E118" s="437" t="s">
        <v>340</v>
      </c>
      <c r="F118" s="437"/>
      <c r="G118" s="437" t="s">
        <v>332</v>
      </c>
      <c r="H118" s="459"/>
      <c r="I118" s="192"/>
      <c r="J118" s="50" t="s">
        <v>2</v>
      </c>
      <c r="K118" s="51"/>
      <c r="L118" s="51"/>
      <c r="M118" s="52"/>
      <c r="N118" s="252"/>
      <c r="V118" s="45"/>
    </row>
    <row r="119" spans="1:22" ht="13.5" thickBot="1">
      <c r="A119" s="554"/>
      <c r="B119" s="60"/>
      <c r="C119" s="53"/>
      <c r="D119" s="54"/>
      <c r="E119" s="53"/>
      <c r="F119" s="53"/>
      <c r="G119" s="482"/>
      <c r="H119" s="483"/>
      <c r="I119" s="484"/>
      <c r="J119" s="55" t="s">
        <v>2</v>
      </c>
      <c r="K119" s="55"/>
      <c r="L119" s="55"/>
      <c r="M119" s="64"/>
      <c r="N119" s="252"/>
      <c r="V119" s="45"/>
    </row>
    <row r="120" spans="1:22" ht="24" thickTop="1" thickBot="1">
      <c r="A120" s="554"/>
      <c r="B120" s="190" t="s">
        <v>336</v>
      </c>
      <c r="C120" s="191" t="s">
        <v>339</v>
      </c>
      <c r="D120" s="191" t="s">
        <v>23</v>
      </c>
      <c r="E120" s="463" t="s">
        <v>341</v>
      </c>
      <c r="F120" s="463"/>
      <c r="G120" s="464"/>
      <c r="H120" s="465"/>
      <c r="I120" s="466"/>
      <c r="J120" s="57" t="s">
        <v>1</v>
      </c>
      <c r="K120" s="58"/>
      <c r="L120" s="58"/>
      <c r="M120" s="59"/>
      <c r="N120" s="252"/>
      <c r="V120" s="45"/>
    </row>
    <row r="121" spans="1:22" ht="13.5" thickBot="1">
      <c r="A121" s="555"/>
      <c r="B121" s="53"/>
      <c r="C121" s="60"/>
      <c r="D121" s="65"/>
      <c r="E121" s="62" t="s">
        <v>4</v>
      </c>
      <c r="F121" s="63"/>
      <c r="G121" s="487"/>
      <c r="H121" s="488"/>
      <c r="I121" s="489"/>
      <c r="J121" s="57" t="s">
        <v>0</v>
      </c>
      <c r="K121" s="58"/>
      <c r="L121" s="58"/>
      <c r="M121" s="59"/>
      <c r="N121" s="252"/>
      <c r="V121" s="45"/>
    </row>
    <row r="122" spans="1:22" ht="24" thickTop="1" thickBot="1">
      <c r="A122" s="553">
        <f t="shared" ref="A122" si="23">A118+1</f>
        <v>27</v>
      </c>
      <c r="B122" s="191" t="s">
        <v>337</v>
      </c>
      <c r="C122" s="190" t="s">
        <v>338</v>
      </c>
      <c r="D122" s="190" t="s">
        <v>24</v>
      </c>
      <c r="E122" s="437" t="s">
        <v>340</v>
      </c>
      <c r="F122" s="437"/>
      <c r="G122" s="437" t="s">
        <v>332</v>
      </c>
      <c r="H122" s="459"/>
      <c r="I122" s="192"/>
      <c r="J122" s="50" t="s">
        <v>2</v>
      </c>
      <c r="K122" s="51"/>
      <c r="L122" s="51"/>
      <c r="M122" s="52"/>
      <c r="N122" s="252"/>
      <c r="V122" s="45"/>
    </row>
    <row r="123" spans="1:22" ht="13.5" thickBot="1">
      <c r="A123" s="554"/>
      <c r="B123" s="60"/>
      <c r="C123" s="53"/>
      <c r="D123" s="54"/>
      <c r="E123" s="53"/>
      <c r="F123" s="53"/>
      <c r="G123" s="482"/>
      <c r="H123" s="483"/>
      <c r="I123" s="484"/>
      <c r="J123" s="55" t="s">
        <v>2</v>
      </c>
      <c r="K123" s="55"/>
      <c r="L123" s="55"/>
      <c r="M123" s="64"/>
      <c r="N123" s="252"/>
      <c r="V123" s="45"/>
    </row>
    <row r="124" spans="1:22" ht="24" thickTop="1" thickBot="1">
      <c r="A124" s="554"/>
      <c r="B124" s="190" t="s">
        <v>336</v>
      </c>
      <c r="C124" s="191" t="s">
        <v>339</v>
      </c>
      <c r="D124" s="191" t="s">
        <v>23</v>
      </c>
      <c r="E124" s="463" t="s">
        <v>341</v>
      </c>
      <c r="F124" s="463"/>
      <c r="G124" s="464"/>
      <c r="H124" s="465"/>
      <c r="I124" s="466"/>
      <c r="J124" s="57" t="s">
        <v>1</v>
      </c>
      <c r="K124" s="58"/>
      <c r="L124" s="58"/>
      <c r="M124" s="59"/>
      <c r="N124" s="252"/>
      <c r="V124" s="45"/>
    </row>
    <row r="125" spans="1:22" ht="13.5" thickBot="1">
      <c r="A125" s="555"/>
      <c r="B125" s="53"/>
      <c r="C125" s="60"/>
      <c r="D125" s="65"/>
      <c r="E125" s="62" t="s">
        <v>4</v>
      </c>
      <c r="F125" s="63"/>
      <c r="G125" s="487"/>
      <c r="H125" s="488"/>
      <c r="I125" s="489"/>
      <c r="J125" s="57" t="s">
        <v>0</v>
      </c>
      <c r="K125" s="58"/>
      <c r="L125" s="58"/>
      <c r="M125" s="59"/>
      <c r="N125" s="252"/>
      <c r="V125" s="45"/>
    </row>
    <row r="126" spans="1:22" ht="24" thickTop="1" thickBot="1">
      <c r="A126" s="553">
        <f t="shared" ref="A126" si="24">A122+1</f>
        <v>28</v>
      </c>
      <c r="B126" s="191" t="s">
        <v>337</v>
      </c>
      <c r="C126" s="190" t="s">
        <v>338</v>
      </c>
      <c r="D126" s="190" t="s">
        <v>24</v>
      </c>
      <c r="E126" s="437" t="s">
        <v>340</v>
      </c>
      <c r="F126" s="437"/>
      <c r="G126" s="437" t="s">
        <v>332</v>
      </c>
      <c r="H126" s="459"/>
      <c r="I126" s="192"/>
      <c r="J126" s="50" t="s">
        <v>2</v>
      </c>
      <c r="K126" s="51"/>
      <c r="L126" s="51"/>
      <c r="M126" s="52"/>
      <c r="N126" s="252"/>
      <c r="V126" s="45"/>
    </row>
    <row r="127" spans="1:22" ht="13.5" thickBot="1">
      <c r="A127" s="554"/>
      <c r="B127" s="60"/>
      <c r="C127" s="53"/>
      <c r="D127" s="54"/>
      <c r="E127" s="53"/>
      <c r="F127" s="53"/>
      <c r="G127" s="482"/>
      <c r="H127" s="483"/>
      <c r="I127" s="484"/>
      <c r="J127" s="55" t="s">
        <v>2</v>
      </c>
      <c r="K127" s="55"/>
      <c r="L127" s="55"/>
      <c r="M127" s="64"/>
      <c r="N127" s="252"/>
      <c r="V127" s="45"/>
    </row>
    <row r="128" spans="1:22" ht="24" thickTop="1" thickBot="1">
      <c r="A128" s="554"/>
      <c r="B128" s="190" t="s">
        <v>336</v>
      </c>
      <c r="C128" s="191" t="s">
        <v>339</v>
      </c>
      <c r="D128" s="191" t="s">
        <v>23</v>
      </c>
      <c r="E128" s="463" t="s">
        <v>341</v>
      </c>
      <c r="F128" s="463"/>
      <c r="G128" s="464"/>
      <c r="H128" s="465"/>
      <c r="I128" s="466"/>
      <c r="J128" s="57" t="s">
        <v>1</v>
      </c>
      <c r="K128" s="58"/>
      <c r="L128" s="58"/>
      <c r="M128" s="59"/>
      <c r="N128" s="252"/>
      <c r="V128" s="45"/>
    </row>
    <row r="129" spans="1:22" ht="13.5" thickBot="1">
      <c r="A129" s="555"/>
      <c r="B129" s="53"/>
      <c r="C129" s="60"/>
      <c r="D129" s="65"/>
      <c r="E129" s="62" t="s">
        <v>4</v>
      </c>
      <c r="F129" s="63"/>
      <c r="G129" s="487"/>
      <c r="H129" s="488"/>
      <c r="I129" s="489"/>
      <c r="J129" s="57" t="s">
        <v>0</v>
      </c>
      <c r="K129" s="58"/>
      <c r="L129" s="58"/>
      <c r="M129" s="59"/>
      <c r="N129" s="252"/>
      <c r="V129" s="45"/>
    </row>
    <row r="130" spans="1:22" ht="24" thickTop="1" thickBot="1">
      <c r="A130" s="553">
        <f t="shared" ref="A130" si="25">A126+1</f>
        <v>29</v>
      </c>
      <c r="B130" s="191" t="s">
        <v>337</v>
      </c>
      <c r="C130" s="190" t="s">
        <v>338</v>
      </c>
      <c r="D130" s="190" t="s">
        <v>24</v>
      </c>
      <c r="E130" s="437" t="s">
        <v>340</v>
      </c>
      <c r="F130" s="437"/>
      <c r="G130" s="437" t="s">
        <v>332</v>
      </c>
      <c r="H130" s="459"/>
      <c r="I130" s="192"/>
      <c r="J130" s="50" t="s">
        <v>2</v>
      </c>
      <c r="K130" s="51"/>
      <c r="L130" s="51"/>
      <c r="M130" s="52"/>
      <c r="N130" s="252"/>
      <c r="V130" s="45"/>
    </row>
    <row r="131" spans="1:22" ht="13.5" thickBot="1">
      <c r="A131" s="554"/>
      <c r="B131" s="60"/>
      <c r="C131" s="53"/>
      <c r="D131" s="54"/>
      <c r="E131" s="53"/>
      <c r="F131" s="53"/>
      <c r="G131" s="482"/>
      <c r="H131" s="483"/>
      <c r="I131" s="484"/>
      <c r="J131" s="55" t="s">
        <v>2</v>
      </c>
      <c r="K131" s="55"/>
      <c r="L131" s="55"/>
      <c r="M131" s="64"/>
      <c r="N131" s="252"/>
      <c r="V131" s="45"/>
    </row>
    <row r="132" spans="1:22" ht="24" thickTop="1" thickBot="1">
      <c r="A132" s="554"/>
      <c r="B132" s="190" t="s">
        <v>336</v>
      </c>
      <c r="C132" s="191" t="s">
        <v>339</v>
      </c>
      <c r="D132" s="191" t="s">
        <v>23</v>
      </c>
      <c r="E132" s="463" t="s">
        <v>341</v>
      </c>
      <c r="F132" s="463"/>
      <c r="G132" s="464"/>
      <c r="H132" s="465"/>
      <c r="I132" s="466"/>
      <c r="J132" s="57" t="s">
        <v>1</v>
      </c>
      <c r="K132" s="58"/>
      <c r="L132" s="58"/>
      <c r="M132" s="59"/>
      <c r="N132" s="252"/>
      <c r="V132" s="45"/>
    </row>
    <row r="133" spans="1:22" ht="13.5" thickBot="1">
      <c r="A133" s="555"/>
      <c r="B133" s="53"/>
      <c r="C133" s="60"/>
      <c r="D133" s="65"/>
      <c r="E133" s="62" t="s">
        <v>4</v>
      </c>
      <c r="F133" s="63"/>
      <c r="G133" s="487"/>
      <c r="H133" s="488"/>
      <c r="I133" s="489"/>
      <c r="J133" s="57" t="s">
        <v>0</v>
      </c>
      <c r="K133" s="58"/>
      <c r="L133" s="58"/>
      <c r="M133" s="59"/>
      <c r="N133" s="252"/>
      <c r="V133" s="45"/>
    </row>
    <row r="134" spans="1:22" ht="24" thickTop="1" thickBot="1">
      <c r="A134" s="553">
        <f t="shared" ref="A134" si="26">A130+1</f>
        <v>30</v>
      </c>
      <c r="B134" s="191" t="s">
        <v>337</v>
      </c>
      <c r="C134" s="190" t="s">
        <v>338</v>
      </c>
      <c r="D134" s="190" t="s">
        <v>24</v>
      </c>
      <c r="E134" s="437" t="s">
        <v>340</v>
      </c>
      <c r="F134" s="437"/>
      <c r="G134" s="437" t="s">
        <v>332</v>
      </c>
      <c r="H134" s="459"/>
      <c r="I134" s="192"/>
      <c r="J134" s="50" t="s">
        <v>2</v>
      </c>
      <c r="K134" s="51"/>
      <c r="L134" s="51"/>
      <c r="M134" s="52"/>
      <c r="N134" s="252"/>
      <c r="V134" s="45"/>
    </row>
    <row r="135" spans="1:22" ht="13.5" thickBot="1">
      <c r="A135" s="554"/>
      <c r="B135" s="60"/>
      <c r="C135" s="53"/>
      <c r="D135" s="54"/>
      <c r="E135" s="53"/>
      <c r="F135" s="53"/>
      <c r="G135" s="482"/>
      <c r="H135" s="483"/>
      <c r="I135" s="484"/>
      <c r="J135" s="55" t="s">
        <v>2</v>
      </c>
      <c r="K135" s="55"/>
      <c r="L135" s="55"/>
      <c r="M135" s="64"/>
      <c r="N135" s="252"/>
      <c r="V135" s="45"/>
    </row>
    <row r="136" spans="1:22" ht="24" thickTop="1" thickBot="1">
      <c r="A136" s="554"/>
      <c r="B136" s="190" t="s">
        <v>336</v>
      </c>
      <c r="C136" s="191" t="s">
        <v>339</v>
      </c>
      <c r="D136" s="191" t="s">
        <v>23</v>
      </c>
      <c r="E136" s="463" t="s">
        <v>341</v>
      </c>
      <c r="F136" s="463"/>
      <c r="G136" s="464"/>
      <c r="H136" s="465"/>
      <c r="I136" s="466"/>
      <c r="J136" s="57" t="s">
        <v>1</v>
      </c>
      <c r="K136" s="58"/>
      <c r="L136" s="58"/>
      <c r="M136" s="59"/>
      <c r="N136" s="252"/>
      <c r="V136" s="45"/>
    </row>
    <row r="137" spans="1:22" ht="13.5" thickBot="1">
      <c r="A137" s="555"/>
      <c r="B137" s="53"/>
      <c r="C137" s="60"/>
      <c r="D137" s="65"/>
      <c r="E137" s="62" t="s">
        <v>4</v>
      </c>
      <c r="F137" s="63"/>
      <c r="G137" s="487"/>
      <c r="H137" s="488"/>
      <c r="I137" s="489"/>
      <c r="J137" s="57" t="s">
        <v>0</v>
      </c>
      <c r="K137" s="58"/>
      <c r="L137" s="58"/>
      <c r="M137" s="59"/>
      <c r="N137" s="252"/>
      <c r="V137" s="45"/>
    </row>
    <row r="138" spans="1:22" ht="24" thickTop="1" thickBot="1">
      <c r="A138" s="553">
        <f t="shared" ref="A138" si="27">A134+1</f>
        <v>31</v>
      </c>
      <c r="B138" s="191" t="s">
        <v>337</v>
      </c>
      <c r="C138" s="190" t="s">
        <v>338</v>
      </c>
      <c r="D138" s="190" t="s">
        <v>24</v>
      </c>
      <c r="E138" s="437" t="s">
        <v>340</v>
      </c>
      <c r="F138" s="437"/>
      <c r="G138" s="437" t="s">
        <v>332</v>
      </c>
      <c r="H138" s="459"/>
      <c r="I138" s="192"/>
      <c r="J138" s="50" t="s">
        <v>2</v>
      </c>
      <c r="K138" s="51"/>
      <c r="L138" s="51"/>
      <c r="M138" s="52"/>
      <c r="N138" s="252"/>
      <c r="V138" s="45"/>
    </row>
    <row r="139" spans="1:22" ht="13.5" thickBot="1">
      <c r="A139" s="554"/>
      <c r="B139" s="60"/>
      <c r="C139" s="53"/>
      <c r="D139" s="54"/>
      <c r="E139" s="53"/>
      <c r="F139" s="53"/>
      <c r="G139" s="482"/>
      <c r="H139" s="483"/>
      <c r="I139" s="484"/>
      <c r="J139" s="55" t="s">
        <v>2</v>
      </c>
      <c r="K139" s="55"/>
      <c r="L139" s="55"/>
      <c r="M139" s="64"/>
      <c r="N139" s="252"/>
      <c r="V139" s="45"/>
    </row>
    <row r="140" spans="1:22" ht="24" thickTop="1" thickBot="1">
      <c r="A140" s="554"/>
      <c r="B140" s="190" t="s">
        <v>336</v>
      </c>
      <c r="C140" s="191" t="s">
        <v>339</v>
      </c>
      <c r="D140" s="191" t="s">
        <v>23</v>
      </c>
      <c r="E140" s="463" t="s">
        <v>341</v>
      </c>
      <c r="F140" s="463"/>
      <c r="G140" s="464"/>
      <c r="H140" s="465"/>
      <c r="I140" s="466"/>
      <c r="J140" s="57" t="s">
        <v>1</v>
      </c>
      <c r="K140" s="58"/>
      <c r="L140" s="58"/>
      <c r="M140" s="59"/>
      <c r="N140" s="252"/>
      <c r="V140" s="45"/>
    </row>
    <row r="141" spans="1:22" ht="13.5" thickBot="1">
      <c r="A141" s="555"/>
      <c r="B141" s="53"/>
      <c r="C141" s="60"/>
      <c r="D141" s="65"/>
      <c r="E141" s="62" t="s">
        <v>4</v>
      </c>
      <c r="F141" s="63"/>
      <c r="G141" s="487"/>
      <c r="H141" s="488"/>
      <c r="I141" s="489"/>
      <c r="J141" s="57" t="s">
        <v>0</v>
      </c>
      <c r="K141" s="58"/>
      <c r="L141" s="58"/>
      <c r="M141" s="59"/>
      <c r="N141" s="252"/>
      <c r="V141" s="45"/>
    </row>
    <row r="142" spans="1:22" ht="24" thickTop="1" thickBot="1">
      <c r="A142" s="553">
        <f t="shared" ref="A142" si="28">A138+1</f>
        <v>32</v>
      </c>
      <c r="B142" s="191" t="s">
        <v>337</v>
      </c>
      <c r="C142" s="190" t="s">
        <v>338</v>
      </c>
      <c r="D142" s="190" t="s">
        <v>24</v>
      </c>
      <c r="E142" s="437" t="s">
        <v>340</v>
      </c>
      <c r="F142" s="437"/>
      <c r="G142" s="437" t="s">
        <v>332</v>
      </c>
      <c r="H142" s="459"/>
      <c r="I142" s="192"/>
      <c r="J142" s="50" t="s">
        <v>2</v>
      </c>
      <c r="K142" s="51"/>
      <c r="L142" s="51"/>
      <c r="M142" s="52"/>
      <c r="N142" s="252"/>
      <c r="V142" s="45"/>
    </row>
    <row r="143" spans="1:22" ht="13.5" thickBot="1">
      <c r="A143" s="554"/>
      <c r="B143" s="60"/>
      <c r="C143" s="53"/>
      <c r="D143" s="54"/>
      <c r="E143" s="53"/>
      <c r="F143" s="53"/>
      <c r="G143" s="482"/>
      <c r="H143" s="483"/>
      <c r="I143" s="484"/>
      <c r="J143" s="55" t="s">
        <v>2</v>
      </c>
      <c r="K143" s="55"/>
      <c r="L143" s="55"/>
      <c r="M143" s="64"/>
      <c r="N143" s="252"/>
      <c r="V143" s="45"/>
    </row>
    <row r="144" spans="1:22" ht="24" thickTop="1" thickBot="1">
      <c r="A144" s="554"/>
      <c r="B144" s="190" t="s">
        <v>336</v>
      </c>
      <c r="C144" s="191" t="s">
        <v>339</v>
      </c>
      <c r="D144" s="191" t="s">
        <v>23</v>
      </c>
      <c r="E144" s="463" t="s">
        <v>341</v>
      </c>
      <c r="F144" s="463"/>
      <c r="G144" s="464"/>
      <c r="H144" s="465"/>
      <c r="I144" s="466"/>
      <c r="J144" s="57" t="s">
        <v>1</v>
      </c>
      <c r="K144" s="58"/>
      <c r="L144" s="58"/>
      <c r="M144" s="59"/>
      <c r="N144" s="252"/>
      <c r="V144" s="45"/>
    </row>
    <row r="145" spans="1:22" ht="13.5" thickBot="1">
      <c r="A145" s="555"/>
      <c r="B145" s="53"/>
      <c r="C145" s="60"/>
      <c r="D145" s="65"/>
      <c r="E145" s="62" t="s">
        <v>4</v>
      </c>
      <c r="F145" s="63"/>
      <c r="G145" s="487"/>
      <c r="H145" s="488"/>
      <c r="I145" s="489"/>
      <c r="J145" s="57" t="s">
        <v>0</v>
      </c>
      <c r="K145" s="58"/>
      <c r="L145" s="58"/>
      <c r="M145" s="59"/>
      <c r="N145" s="252"/>
      <c r="V145" s="45"/>
    </row>
    <row r="146" spans="1:22" ht="24" thickTop="1" thickBot="1">
      <c r="A146" s="553">
        <f t="shared" ref="A146" si="29">A142+1</f>
        <v>33</v>
      </c>
      <c r="B146" s="191" t="s">
        <v>337</v>
      </c>
      <c r="C146" s="190" t="s">
        <v>338</v>
      </c>
      <c r="D146" s="190" t="s">
        <v>24</v>
      </c>
      <c r="E146" s="437" t="s">
        <v>340</v>
      </c>
      <c r="F146" s="437"/>
      <c r="G146" s="437" t="s">
        <v>332</v>
      </c>
      <c r="H146" s="459"/>
      <c r="I146" s="192"/>
      <c r="J146" s="50" t="s">
        <v>2</v>
      </c>
      <c r="K146" s="51"/>
      <c r="L146" s="51"/>
      <c r="M146" s="52"/>
      <c r="N146" s="252"/>
      <c r="V146" s="45"/>
    </row>
    <row r="147" spans="1:22" ht="13.5" thickBot="1">
      <c r="A147" s="554"/>
      <c r="B147" s="60"/>
      <c r="C147" s="53"/>
      <c r="D147" s="54"/>
      <c r="E147" s="53"/>
      <c r="F147" s="53"/>
      <c r="G147" s="482"/>
      <c r="H147" s="483"/>
      <c r="I147" s="484"/>
      <c r="J147" s="55" t="s">
        <v>2</v>
      </c>
      <c r="K147" s="55"/>
      <c r="L147" s="55"/>
      <c r="M147" s="64"/>
      <c r="N147" s="252"/>
      <c r="V147" s="45"/>
    </row>
    <row r="148" spans="1:22" ht="24" thickTop="1" thickBot="1">
      <c r="A148" s="554"/>
      <c r="B148" s="190" t="s">
        <v>336</v>
      </c>
      <c r="C148" s="191" t="s">
        <v>339</v>
      </c>
      <c r="D148" s="191" t="s">
        <v>23</v>
      </c>
      <c r="E148" s="463" t="s">
        <v>341</v>
      </c>
      <c r="F148" s="463"/>
      <c r="G148" s="464"/>
      <c r="H148" s="465"/>
      <c r="I148" s="466"/>
      <c r="J148" s="57" t="s">
        <v>1</v>
      </c>
      <c r="K148" s="58"/>
      <c r="L148" s="58"/>
      <c r="M148" s="59"/>
      <c r="N148" s="252"/>
      <c r="V148" s="45"/>
    </row>
    <row r="149" spans="1:22" ht="13.5" thickBot="1">
      <c r="A149" s="555"/>
      <c r="B149" s="53"/>
      <c r="C149" s="60"/>
      <c r="D149" s="65"/>
      <c r="E149" s="62" t="s">
        <v>4</v>
      </c>
      <c r="F149" s="63"/>
      <c r="G149" s="487"/>
      <c r="H149" s="488"/>
      <c r="I149" s="489"/>
      <c r="J149" s="57" t="s">
        <v>0</v>
      </c>
      <c r="K149" s="58"/>
      <c r="L149" s="58"/>
      <c r="M149" s="59"/>
      <c r="N149" s="252"/>
      <c r="V149" s="45"/>
    </row>
    <row r="150" spans="1:22" ht="24" thickTop="1" thickBot="1">
      <c r="A150" s="553">
        <f t="shared" ref="A150" si="30">A146+1</f>
        <v>34</v>
      </c>
      <c r="B150" s="191" t="s">
        <v>337</v>
      </c>
      <c r="C150" s="190" t="s">
        <v>338</v>
      </c>
      <c r="D150" s="190" t="s">
        <v>24</v>
      </c>
      <c r="E150" s="437" t="s">
        <v>340</v>
      </c>
      <c r="F150" s="437"/>
      <c r="G150" s="437" t="s">
        <v>332</v>
      </c>
      <c r="H150" s="459"/>
      <c r="I150" s="192"/>
      <c r="J150" s="50" t="s">
        <v>2</v>
      </c>
      <c r="K150" s="51"/>
      <c r="L150" s="51"/>
      <c r="M150" s="52"/>
      <c r="N150" s="252"/>
      <c r="V150" s="45"/>
    </row>
    <row r="151" spans="1:22" ht="13.5" thickBot="1">
      <c r="A151" s="554"/>
      <c r="B151" s="60"/>
      <c r="C151" s="53"/>
      <c r="D151" s="54"/>
      <c r="E151" s="53"/>
      <c r="F151" s="53"/>
      <c r="G151" s="482"/>
      <c r="H151" s="483"/>
      <c r="I151" s="484"/>
      <c r="J151" s="55" t="s">
        <v>2</v>
      </c>
      <c r="K151" s="55"/>
      <c r="L151" s="55"/>
      <c r="M151" s="64"/>
      <c r="N151" s="252"/>
      <c r="V151" s="45"/>
    </row>
    <row r="152" spans="1:22" ht="24" thickTop="1" thickBot="1">
      <c r="A152" s="554"/>
      <c r="B152" s="190" t="s">
        <v>336</v>
      </c>
      <c r="C152" s="191" t="s">
        <v>339</v>
      </c>
      <c r="D152" s="191" t="s">
        <v>23</v>
      </c>
      <c r="E152" s="463" t="s">
        <v>341</v>
      </c>
      <c r="F152" s="463"/>
      <c r="G152" s="464"/>
      <c r="H152" s="465"/>
      <c r="I152" s="466"/>
      <c r="J152" s="57" t="s">
        <v>1</v>
      </c>
      <c r="K152" s="58"/>
      <c r="L152" s="58"/>
      <c r="M152" s="59"/>
      <c r="N152" s="252"/>
      <c r="V152" s="45"/>
    </row>
    <row r="153" spans="1:22" ht="13.5" thickBot="1">
      <c r="A153" s="555"/>
      <c r="B153" s="53"/>
      <c r="C153" s="60"/>
      <c r="D153" s="65"/>
      <c r="E153" s="62" t="s">
        <v>4</v>
      </c>
      <c r="F153" s="63"/>
      <c r="G153" s="487"/>
      <c r="H153" s="488"/>
      <c r="I153" s="489"/>
      <c r="J153" s="57" t="s">
        <v>0</v>
      </c>
      <c r="K153" s="58"/>
      <c r="L153" s="58"/>
      <c r="M153" s="59"/>
      <c r="N153" s="252"/>
      <c r="V153" s="45"/>
    </row>
    <row r="154" spans="1:22" ht="24" thickTop="1" thickBot="1">
      <c r="A154" s="553">
        <f t="shared" ref="A154" si="31">A150+1</f>
        <v>35</v>
      </c>
      <c r="B154" s="191" t="s">
        <v>337</v>
      </c>
      <c r="C154" s="190" t="s">
        <v>338</v>
      </c>
      <c r="D154" s="190" t="s">
        <v>24</v>
      </c>
      <c r="E154" s="437" t="s">
        <v>340</v>
      </c>
      <c r="F154" s="437"/>
      <c r="G154" s="437" t="s">
        <v>332</v>
      </c>
      <c r="H154" s="459"/>
      <c r="I154" s="192"/>
      <c r="J154" s="50" t="s">
        <v>2</v>
      </c>
      <c r="K154" s="51"/>
      <c r="L154" s="51"/>
      <c r="M154" s="52"/>
      <c r="N154" s="252"/>
      <c r="V154" s="45"/>
    </row>
    <row r="155" spans="1:22" ht="13.5" thickBot="1">
      <c r="A155" s="554"/>
      <c r="B155" s="60"/>
      <c r="C155" s="53"/>
      <c r="D155" s="54"/>
      <c r="E155" s="53"/>
      <c r="F155" s="53"/>
      <c r="G155" s="482"/>
      <c r="H155" s="483"/>
      <c r="I155" s="484"/>
      <c r="J155" s="55" t="s">
        <v>2</v>
      </c>
      <c r="K155" s="55"/>
      <c r="L155" s="55"/>
      <c r="M155" s="64"/>
      <c r="N155" s="252"/>
      <c r="V155" s="45"/>
    </row>
    <row r="156" spans="1:22" ht="24" thickTop="1" thickBot="1">
      <c r="A156" s="554"/>
      <c r="B156" s="190" t="s">
        <v>336</v>
      </c>
      <c r="C156" s="191" t="s">
        <v>339</v>
      </c>
      <c r="D156" s="191" t="s">
        <v>23</v>
      </c>
      <c r="E156" s="463" t="s">
        <v>341</v>
      </c>
      <c r="F156" s="463"/>
      <c r="G156" s="464"/>
      <c r="H156" s="465"/>
      <c r="I156" s="466"/>
      <c r="J156" s="57" t="s">
        <v>1</v>
      </c>
      <c r="K156" s="58"/>
      <c r="L156" s="58"/>
      <c r="M156" s="59"/>
      <c r="N156" s="252"/>
      <c r="V156" s="45"/>
    </row>
    <row r="157" spans="1:22" ht="13.5" thickBot="1">
      <c r="A157" s="555"/>
      <c r="B157" s="53"/>
      <c r="C157" s="60"/>
      <c r="D157" s="65"/>
      <c r="E157" s="62" t="s">
        <v>4</v>
      </c>
      <c r="F157" s="63"/>
      <c r="G157" s="487"/>
      <c r="H157" s="488"/>
      <c r="I157" s="489"/>
      <c r="J157" s="57" t="s">
        <v>0</v>
      </c>
      <c r="K157" s="58"/>
      <c r="L157" s="58"/>
      <c r="M157" s="59"/>
      <c r="N157" s="252"/>
      <c r="V157" s="45"/>
    </row>
    <row r="158" spans="1:22" ht="24" thickTop="1" thickBot="1">
      <c r="A158" s="553">
        <f t="shared" ref="A158" si="32">A154+1</f>
        <v>36</v>
      </c>
      <c r="B158" s="191" t="s">
        <v>337</v>
      </c>
      <c r="C158" s="190" t="s">
        <v>338</v>
      </c>
      <c r="D158" s="190" t="s">
        <v>24</v>
      </c>
      <c r="E158" s="437" t="s">
        <v>340</v>
      </c>
      <c r="F158" s="437"/>
      <c r="G158" s="437" t="s">
        <v>332</v>
      </c>
      <c r="H158" s="459"/>
      <c r="I158" s="192"/>
      <c r="J158" s="50" t="s">
        <v>2</v>
      </c>
      <c r="K158" s="51"/>
      <c r="L158" s="51"/>
      <c r="M158" s="52"/>
      <c r="N158" s="252"/>
      <c r="V158" s="45"/>
    </row>
    <row r="159" spans="1:22" ht="13.5" thickBot="1">
      <c r="A159" s="554"/>
      <c r="B159" s="60"/>
      <c r="C159" s="53"/>
      <c r="D159" s="54"/>
      <c r="E159" s="53"/>
      <c r="F159" s="53"/>
      <c r="G159" s="482"/>
      <c r="H159" s="483"/>
      <c r="I159" s="484"/>
      <c r="J159" s="55" t="s">
        <v>2</v>
      </c>
      <c r="K159" s="55"/>
      <c r="L159" s="55"/>
      <c r="M159" s="64"/>
      <c r="N159" s="252"/>
      <c r="V159" s="45"/>
    </row>
    <row r="160" spans="1:22" ht="24" thickTop="1" thickBot="1">
      <c r="A160" s="554"/>
      <c r="B160" s="190" t="s">
        <v>336</v>
      </c>
      <c r="C160" s="191" t="s">
        <v>339</v>
      </c>
      <c r="D160" s="191" t="s">
        <v>23</v>
      </c>
      <c r="E160" s="463" t="s">
        <v>341</v>
      </c>
      <c r="F160" s="463"/>
      <c r="G160" s="464"/>
      <c r="H160" s="465"/>
      <c r="I160" s="466"/>
      <c r="J160" s="57" t="s">
        <v>1</v>
      </c>
      <c r="K160" s="58"/>
      <c r="L160" s="58"/>
      <c r="M160" s="59"/>
      <c r="N160" s="252"/>
      <c r="V160" s="45"/>
    </row>
    <row r="161" spans="1:22" ht="13.5" thickBot="1">
      <c r="A161" s="555"/>
      <c r="B161" s="53"/>
      <c r="C161" s="60"/>
      <c r="D161" s="65"/>
      <c r="E161" s="62" t="s">
        <v>4</v>
      </c>
      <c r="F161" s="63"/>
      <c r="G161" s="487"/>
      <c r="H161" s="488"/>
      <c r="I161" s="489"/>
      <c r="J161" s="57" t="s">
        <v>0</v>
      </c>
      <c r="K161" s="58"/>
      <c r="L161" s="58"/>
      <c r="M161" s="59"/>
      <c r="N161" s="252"/>
      <c r="V161" s="45"/>
    </row>
    <row r="162" spans="1:22" ht="24" thickTop="1" thickBot="1">
      <c r="A162" s="553">
        <f t="shared" ref="A162" si="33">A158+1</f>
        <v>37</v>
      </c>
      <c r="B162" s="191" t="s">
        <v>337</v>
      </c>
      <c r="C162" s="190" t="s">
        <v>338</v>
      </c>
      <c r="D162" s="190" t="s">
        <v>24</v>
      </c>
      <c r="E162" s="437" t="s">
        <v>340</v>
      </c>
      <c r="F162" s="437"/>
      <c r="G162" s="437" t="s">
        <v>332</v>
      </c>
      <c r="H162" s="459"/>
      <c r="I162" s="192"/>
      <c r="J162" s="50" t="s">
        <v>2</v>
      </c>
      <c r="K162" s="51"/>
      <c r="L162" s="51"/>
      <c r="M162" s="52"/>
      <c r="N162" s="252"/>
      <c r="V162" s="45"/>
    </row>
    <row r="163" spans="1:22" ht="13.5" thickBot="1">
      <c r="A163" s="554"/>
      <c r="B163" s="60"/>
      <c r="C163" s="53"/>
      <c r="D163" s="54"/>
      <c r="E163" s="53"/>
      <c r="F163" s="53"/>
      <c r="G163" s="482"/>
      <c r="H163" s="483"/>
      <c r="I163" s="484"/>
      <c r="J163" s="55" t="s">
        <v>2</v>
      </c>
      <c r="K163" s="55"/>
      <c r="L163" s="55"/>
      <c r="M163" s="64"/>
      <c r="N163" s="252"/>
      <c r="V163" s="45"/>
    </row>
    <row r="164" spans="1:22" ht="24" thickTop="1" thickBot="1">
      <c r="A164" s="554"/>
      <c r="B164" s="190" t="s">
        <v>336</v>
      </c>
      <c r="C164" s="191" t="s">
        <v>339</v>
      </c>
      <c r="D164" s="191" t="s">
        <v>23</v>
      </c>
      <c r="E164" s="463" t="s">
        <v>341</v>
      </c>
      <c r="F164" s="463"/>
      <c r="G164" s="464"/>
      <c r="H164" s="465"/>
      <c r="I164" s="466"/>
      <c r="J164" s="57" t="s">
        <v>1</v>
      </c>
      <c r="K164" s="58"/>
      <c r="L164" s="58"/>
      <c r="M164" s="59"/>
      <c r="N164" s="252"/>
      <c r="V164" s="45"/>
    </row>
    <row r="165" spans="1:22" ht="13.5" thickBot="1">
      <c r="A165" s="555"/>
      <c r="B165" s="53"/>
      <c r="C165" s="60"/>
      <c r="D165" s="65"/>
      <c r="E165" s="62" t="s">
        <v>4</v>
      </c>
      <c r="F165" s="63"/>
      <c r="G165" s="487"/>
      <c r="H165" s="488"/>
      <c r="I165" s="489"/>
      <c r="J165" s="57" t="s">
        <v>0</v>
      </c>
      <c r="K165" s="58"/>
      <c r="L165" s="58"/>
      <c r="M165" s="59"/>
      <c r="N165" s="252"/>
      <c r="V165" s="45"/>
    </row>
    <row r="166" spans="1:22" ht="24" thickTop="1" thickBot="1">
      <c r="A166" s="553">
        <f t="shared" ref="A166" si="34">A162+1</f>
        <v>38</v>
      </c>
      <c r="B166" s="191" t="s">
        <v>337</v>
      </c>
      <c r="C166" s="190" t="s">
        <v>338</v>
      </c>
      <c r="D166" s="190" t="s">
        <v>24</v>
      </c>
      <c r="E166" s="437" t="s">
        <v>340</v>
      </c>
      <c r="F166" s="437"/>
      <c r="G166" s="437" t="s">
        <v>332</v>
      </c>
      <c r="H166" s="459"/>
      <c r="I166" s="192"/>
      <c r="J166" s="50" t="s">
        <v>2</v>
      </c>
      <c r="K166" s="51"/>
      <c r="L166" s="51"/>
      <c r="M166" s="52"/>
      <c r="N166" s="252"/>
      <c r="V166" s="45"/>
    </row>
    <row r="167" spans="1:22" ht="13.5" thickBot="1">
      <c r="A167" s="554"/>
      <c r="B167" s="60"/>
      <c r="C167" s="53"/>
      <c r="D167" s="54"/>
      <c r="E167" s="53"/>
      <c r="F167" s="53"/>
      <c r="G167" s="482"/>
      <c r="H167" s="483"/>
      <c r="I167" s="484"/>
      <c r="J167" s="55" t="s">
        <v>2</v>
      </c>
      <c r="K167" s="55"/>
      <c r="L167" s="55"/>
      <c r="M167" s="64"/>
      <c r="N167" s="252"/>
      <c r="V167" s="45"/>
    </row>
    <row r="168" spans="1:22" ht="24" thickTop="1" thickBot="1">
      <c r="A168" s="554"/>
      <c r="B168" s="190" t="s">
        <v>336</v>
      </c>
      <c r="C168" s="191" t="s">
        <v>339</v>
      </c>
      <c r="D168" s="191" t="s">
        <v>23</v>
      </c>
      <c r="E168" s="463" t="s">
        <v>341</v>
      </c>
      <c r="F168" s="463"/>
      <c r="G168" s="464"/>
      <c r="H168" s="465"/>
      <c r="I168" s="466"/>
      <c r="J168" s="57" t="s">
        <v>1</v>
      </c>
      <c r="K168" s="58"/>
      <c r="L168" s="58"/>
      <c r="M168" s="59"/>
      <c r="N168" s="252"/>
      <c r="V168" s="45"/>
    </row>
    <row r="169" spans="1:22" ht="13.5" thickBot="1">
      <c r="A169" s="555"/>
      <c r="B169" s="53"/>
      <c r="C169" s="60"/>
      <c r="D169" s="65"/>
      <c r="E169" s="62" t="s">
        <v>4</v>
      </c>
      <c r="F169" s="63"/>
      <c r="G169" s="487"/>
      <c r="H169" s="488"/>
      <c r="I169" s="489"/>
      <c r="J169" s="57" t="s">
        <v>0</v>
      </c>
      <c r="K169" s="58"/>
      <c r="L169" s="58"/>
      <c r="M169" s="59"/>
      <c r="N169" s="252"/>
      <c r="V169" s="45"/>
    </row>
    <row r="170" spans="1:22" ht="24" thickTop="1" thickBot="1">
      <c r="A170" s="553">
        <f t="shared" ref="A170" si="35">A166+1</f>
        <v>39</v>
      </c>
      <c r="B170" s="191" t="s">
        <v>337</v>
      </c>
      <c r="C170" s="190" t="s">
        <v>338</v>
      </c>
      <c r="D170" s="190" t="s">
        <v>24</v>
      </c>
      <c r="E170" s="437" t="s">
        <v>340</v>
      </c>
      <c r="F170" s="437"/>
      <c r="G170" s="437" t="s">
        <v>332</v>
      </c>
      <c r="H170" s="459"/>
      <c r="I170" s="192"/>
      <c r="J170" s="50" t="s">
        <v>2</v>
      </c>
      <c r="K170" s="51"/>
      <c r="L170" s="51"/>
      <c r="M170" s="52"/>
      <c r="N170" s="252"/>
      <c r="V170" s="45"/>
    </row>
    <row r="171" spans="1:22" ht="13.5" thickBot="1">
      <c r="A171" s="554"/>
      <c r="B171" s="60"/>
      <c r="C171" s="53"/>
      <c r="D171" s="54"/>
      <c r="E171" s="53"/>
      <c r="F171" s="53"/>
      <c r="G171" s="482"/>
      <c r="H171" s="483"/>
      <c r="I171" s="484"/>
      <c r="J171" s="55" t="s">
        <v>2</v>
      </c>
      <c r="K171" s="55"/>
      <c r="L171" s="55"/>
      <c r="M171" s="64"/>
      <c r="N171" s="252"/>
      <c r="V171" s="45"/>
    </row>
    <row r="172" spans="1:22" ht="24" thickTop="1" thickBot="1">
      <c r="A172" s="554"/>
      <c r="B172" s="190" t="s">
        <v>336</v>
      </c>
      <c r="C172" s="191" t="s">
        <v>339</v>
      </c>
      <c r="D172" s="191" t="s">
        <v>23</v>
      </c>
      <c r="E172" s="463" t="s">
        <v>341</v>
      </c>
      <c r="F172" s="463"/>
      <c r="G172" s="464"/>
      <c r="H172" s="465"/>
      <c r="I172" s="466"/>
      <c r="J172" s="57" t="s">
        <v>1</v>
      </c>
      <c r="K172" s="58"/>
      <c r="L172" s="58"/>
      <c r="M172" s="59"/>
      <c r="N172" s="252"/>
      <c r="V172" s="45"/>
    </row>
    <row r="173" spans="1:22" ht="13.5" thickBot="1">
      <c r="A173" s="555"/>
      <c r="B173" s="53"/>
      <c r="C173" s="60"/>
      <c r="D173" s="65"/>
      <c r="E173" s="62" t="s">
        <v>4</v>
      </c>
      <c r="F173" s="63"/>
      <c r="G173" s="487"/>
      <c r="H173" s="488"/>
      <c r="I173" s="489"/>
      <c r="J173" s="57" t="s">
        <v>0</v>
      </c>
      <c r="K173" s="58"/>
      <c r="L173" s="58"/>
      <c r="M173" s="59"/>
      <c r="N173" s="252"/>
      <c r="V173" s="45"/>
    </row>
    <row r="174" spans="1:22" ht="24" thickTop="1" thickBot="1">
      <c r="A174" s="553">
        <f t="shared" ref="A174" si="36">A170+1</f>
        <v>40</v>
      </c>
      <c r="B174" s="191" t="s">
        <v>337</v>
      </c>
      <c r="C174" s="190" t="s">
        <v>338</v>
      </c>
      <c r="D174" s="190" t="s">
        <v>24</v>
      </c>
      <c r="E174" s="437" t="s">
        <v>340</v>
      </c>
      <c r="F174" s="437"/>
      <c r="G174" s="437" t="s">
        <v>332</v>
      </c>
      <c r="H174" s="459"/>
      <c r="I174" s="192"/>
      <c r="J174" s="50" t="s">
        <v>2</v>
      </c>
      <c r="K174" s="51"/>
      <c r="L174" s="51"/>
      <c r="M174" s="52"/>
      <c r="N174" s="252"/>
      <c r="V174" s="45"/>
    </row>
    <row r="175" spans="1:22" ht="13.5" thickBot="1">
      <c r="A175" s="554"/>
      <c r="B175" s="60"/>
      <c r="C175" s="53"/>
      <c r="D175" s="54"/>
      <c r="E175" s="53"/>
      <c r="F175" s="53"/>
      <c r="G175" s="482"/>
      <c r="H175" s="483"/>
      <c r="I175" s="484"/>
      <c r="J175" s="55" t="s">
        <v>2</v>
      </c>
      <c r="K175" s="55"/>
      <c r="L175" s="55"/>
      <c r="M175" s="64"/>
      <c r="N175" s="252"/>
      <c r="V175" s="45"/>
    </row>
    <row r="176" spans="1:22" ht="24" thickTop="1" thickBot="1">
      <c r="A176" s="554"/>
      <c r="B176" s="190" t="s">
        <v>336</v>
      </c>
      <c r="C176" s="191" t="s">
        <v>339</v>
      </c>
      <c r="D176" s="191" t="s">
        <v>23</v>
      </c>
      <c r="E176" s="463" t="s">
        <v>341</v>
      </c>
      <c r="F176" s="463"/>
      <c r="G176" s="464"/>
      <c r="H176" s="465"/>
      <c r="I176" s="466"/>
      <c r="J176" s="57" t="s">
        <v>1</v>
      </c>
      <c r="K176" s="58"/>
      <c r="L176" s="58"/>
      <c r="M176" s="59"/>
      <c r="N176" s="252"/>
      <c r="V176" s="45"/>
    </row>
    <row r="177" spans="1:22" ht="13.5" thickBot="1">
      <c r="A177" s="555"/>
      <c r="B177" s="53"/>
      <c r="C177" s="60"/>
      <c r="D177" s="65"/>
      <c r="E177" s="62" t="s">
        <v>4</v>
      </c>
      <c r="F177" s="63"/>
      <c r="G177" s="487"/>
      <c r="H177" s="488"/>
      <c r="I177" s="489"/>
      <c r="J177" s="57" t="s">
        <v>0</v>
      </c>
      <c r="K177" s="58"/>
      <c r="L177" s="58"/>
      <c r="M177" s="59"/>
      <c r="N177" s="252"/>
      <c r="V177" s="45"/>
    </row>
    <row r="178" spans="1:22" ht="24" thickTop="1" thickBot="1">
      <c r="A178" s="553">
        <f t="shared" ref="A178" si="37">A174+1</f>
        <v>41</v>
      </c>
      <c r="B178" s="191" t="s">
        <v>337</v>
      </c>
      <c r="C178" s="190" t="s">
        <v>338</v>
      </c>
      <c r="D178" s="190" t="s">
        <v>24</v>
      </c>
      <c r="E178" s="437" t="s">
        <v>340</v>
      </c>
      <c r="F178" s="437"/>
      <c r="G178" s="437" t="s">
        <v>332</v>
      </c>
      <c r="H178" s="459"/>
      <c r="I178" s="192"/>
      <c r="J178" s="50" t="s">
        <v>2</v>
      </c>
      <c r="K178" s="51"/>
      <c r="L178" s="51"/>
      <c r="M178" s="52"/>
      <c r="N178" s="252"/>
      <c r="V178" s="45"/>
    </row>
    <row r="179" spans="1:22" ht="13.5" thickBot="1">
      <c r="A179" s="554"/>
      <c r="B179" s="60"/>
      <c r="C179" s="53"/>
      <c r="D179" s="54"/>
      <c r="E179" s="53"/>
      <c r="F179" s="53"/>
      <c r="G179" s="482"/>
      <c r="H179" s="483"/>
      <c r="I179" s="484"/>
      <c r="J179" s="55" t="s">
        <v>2</v>
      </c>
      <c r="K179" s="55"/>
      <c r="L179" s="55"/>
      <c r="M179" s="64"/>
      <c r="N179" s="252"/>
      <c r="V179" s="45">
        <f>G179</f>
        <v>0</v>
      </c>
    </row>
    <row r="180" spans="1:22" ht="24" thickTop="1" thickBot="1">
      <c r="A180" s="554"/>
      <c r="B180" s="190" t="s">
        <v>336</v>
      </c>
      <c r="C180" s="191" t="s">
        <v>339</v>
      </c>
      <c r="D180" s="191" t="s">
        <v>23</v>
      </c>
      <c r="E180" s="463" t="s">
        <v>341</v>
      </c>
      <c r="F180" s="463"/>
      <c r="G180" s="464"/>
      <c r="H180" s="465"/>
      <c r="I180" s="466"/>
      <c r="J180" s="57" t="s">
        <v>1</v>
      </c>
      <c r="K180" s="58"/>
      <c r="L180" s="58"/>
      <c r="M180" s="59"/>
      <c r="N180" s="252"/>
      <c r="V180" s="45"/>
    </row>
    <row r="181" spans="1:22" ht="13.5" thickBot="1">
      <c r="A181" s="555"/>
      <c r="B181" s="53"/>
      <c r="C181" s="60"/>
      <c r="D181" s="65"/>
      <c r="E181" s="62" t="s">
        <v>4</v>
      </c>
      <c r="F181" s="63"/>
      <c r="G181" s="487"/>
      <c r="H181" s="488"/>
      <c r="I181" s="489"/>
      <c r="J181" s="57" t="s">
        <v>0</v>
      </c>
      <c r="K181" s="58"/>
      <c r="L181" s="58"/>
      <c r="M181" s="59"/>
      <c r="N181" s="252"/>
      <c r="V181" s="45"/>
    </row>
    <row r="182" spans="1:22" ht="24" thickTop="1" thickBot="1">
      <c r="A182" s="553">
        <f t="shared" ref="A182" si="38">A178+1</f>
        <v>42</v>
      </c>
      <c r="B182" s="191" t="s">
        <v>337</v>
      </c>
      <c r="C182" s="190" t="s">
        <v>338</v>
      </c>
      <c r="D182" s="190" t="s">
        <v>24</v>
      </c>
      <c r="E182" s="437" t="s">
        <v>340</v>
      </c>
      <c r="F182" s="437"/>
      <c r="G182" s="437" t="s">
        <v>332</v>
      </c>
      <c r="H182" s="459"/>
      <c r="I182" s="192"/>
      <c r="J182" s="50" t="s">
        <v>2</v>
      </c>
      <c r="K182" s="51"/>
      <c r="L182" s="51"/>
      <c r="M182" s="52"/>
      <c r="N182" s="252"/>
      <c r="V182" s="45"/>
    </row>
    <row r="183" spans="1:22" ht="13.5" thickBot="1">
      <c r="A183" s="554"/>
      <c r="B183" s="60"/>
      <c r="C183" s="53"/>
      <c r="D183" s="54"/>
      <c r="E183" s="53"/>
      <c r="F183" s="53"/>
      <c r="G183" s="482"/>
      <c r="H183" s="483"/>
      <c r="I183" s="484"/>
      <c r="J183" s="55" t="s">
        <v>2</v>
      </c>
      <c r="K183" s="55"/>
      <c r="L183" s="55"/>
      <c r="M183" s="64"/>
      <c r="N183" s="252"/>
      <c r="V183" s="45">
        <f>G183</f>
        <v>0</v>
      </c>
    </row>
    <row r="184" spans="1:22" ht="24" thickTop="1" thickBot="1">
      <c r="A184" s="554"/>
      <c r="B184" s="190" t="s">
        <v>336</v>
      </c>
      <c r="C184" s="191" t="s">
        <v>339</v>
      </c>
      <c r="D184" s="191" t="s">
        <v>23</v>
      </c>
      <c r="E184" s="463" t="s">
        <v>341</v>
      </c>
      <c r="F184" s="463"/>
      <c r="G184" s="464"/>
      <c r="H184" s="465"/>
      <c r="I184" s="466"/>
      <c r="J184" s="57" t="s">
        <v>1</v>
      </c>
      <c r="K184" s="58"/>
      <c r="L184" s="58"/>
      <c r="M184" s="59"/>
      <c r="N184" s="252"/>
      <c r="V184" s="45"/>
    </row>
    <row r="185" spans="1:22" ht="13.5" thickBot="1">
      <c r="A185" s="555"/>
      <c r="B185" s="53"/>
      <c r="C185" s="60"/>
      <c r="D185" s="65"/>
      <c r="E185" s="62" t="s">
        <v>4</v>
      </c>
      <c r="F185" s="63"/>
      <c r="G185" s="487"/>
      <c r="H185" s="488"/>
      <c r="I185" s="489"/>
      <c r="J185" s="57" t="s">
        <v>0</v>
      </c>
      <c r="K185" s="58"/>
      <c r="L185" s="58"/>
      <c r="M185" s="59"/>
      <c r="N185" s="252"/>
      <c r="V185" s="45"/>
    </row>
    <row r="186" spans="1:22" ht="24" thickTop="1" thickBot="1">
      <c r="A186" s="553">
        <f t="shared" ref="A186" si="39">A182+1</f>
        <v>43</v>
      </c>
      <c r="B186" s="191" t="s">
        <v>337</v>
      </c>
      <c r="C186" s="190" t="s">
        <v>338</v>
      </c>
      <c r="D186" s="190" t="s">
        <v>24</v>
      </c>
      <c r="E186" s="437" t="s">
        <v>340</v>
      </c>
      <c r="F186" s="437"/>
      <c r="G186" s="437" t="s">
        <v>332</v>
      </c>
      <c r="H186" s="459"/>
      <c r="I186" s="192"/>
      <c r="J186" s="50" t="s">
        <v>2</v>
      </c>
      <c r="K186" s="51"/>
      <c r="L186" s="51"/>
      <c r="M186" s="52"/>
      <c r="N186" s="252"/>
      <c r="V186" s="45"/>
    </row>
    <row r="187" spans="1:22" ht="13.5" thickBot="1">
      <c r="A187" s="554"/>
      <c r="B187" s="60"/>
      <c r="C187" s="53"/>
      <c r="D187" s="54"/>
      <c r="E187" s="53"/>
      <c r="F187" s="53"/>
      <c r="G187" s="482"/>
      <c r="H187" s="483"/>
      <c r="I187" s="484"/>
      <c r="J187" s="55" t="s">
        <v>2</v>
      </c>
      <c r="K187" s="55"/>
      <c r="L187" s="55"/>
      <c r="M187" s="64"/>
      <c r="N187" s="252"/>
      <c r="V187" s="45">
        <f>G187</f>
        <v>0</v>
      </c>
    </row>
    <row r="188" spans="1:22" ht="24" thickTop="1" thickBot="1">
      <c r="A188" s="554"/>
      <c r="B188" s="190" t="s">
        <v>336</v>
      </c>
      <c r="C188" s="191" t="s">
        <v>339</v>
      </c>
      <c r="D188" s="191" t="s">
        <v>23</v>
      </c>
      <c r="E188" s="463" t="s">
        <v>341</v>
      </c>
      <c r="F188" s="463"/>
      <c r="G188" s="464"/>
      <c r="H188" s="465"/>
      <c r="I188" s="466"/>
      <c r="J188" s="57" t="s">
        <v>1</v>
      </c>
      <c r="K188" s="58"/>
      <c r="L188" s="58"/>
      <c r="M188" s="59"/>
      <c r="N188" s="252"/>
      <c r="V188" s="45"/>
    </row>
    <row r="189" spans="1:22" ht="13.5" thickBot="1">
      <c r="A189" s="555"/>
      <c r="B189" s="53"/>
      <c r="C189" s="60"/>
      <c r="D189" s="65"/>
      <c r="E189" s="62" t="s">
        <v>4</v>
      </c>
      <c r="F189" s="63"/>
      <c r="G189" s="487"/>
      <c r="H189" s="488"/>
      <c r="I189" s="489"/>
      <c r="J189" s="57" t="s">
        <v>0</v>
      </c>
      <c r="K189" s="58"/>
      <c r="L189" s="58"/>
      <c r="M189" s="59"/>
      <c r="N189" s="252"/>
      <c r="V189" s="45"/>
    </row>
    <row r="190" spans="1:22" ht="24" thickTop="1" thickBot="1">
      <c r="A190" s="553">
        <f t="shared" ref="A190" si="40">A186+1</f>
        <v>44</v>
      </c>
      <c r="B190" s="191" t="s">
        <v>337</v>
      </c>
      <c r="C190" s="190" t="s">
        <v>338</v>
      </c>
      <c r="D190" s="190" t="s">
        <v>24</v>
      </c>
      <c r="E190" s="437" t="s">
        <v>340</v>
      </c>
      <c r="F190" s="437"/>
      <c r="G190" s="437" t="s">
        <v>332</v>
      </c>
      <c r="H190" s="459"/>
      <c r="I190" s="192"/>
      <c r="J190" s="50" t="s">
        <v>2</v>
      </c>
      <c r="K190" s="51"/>
      <c r="L190" s="51"/>
      <c r="M190" s="52"/>
      <c r="N190" s="252"/>
      <c r="V190" s="45"/>
    </row>
    <row r="191" spans="1:22" ht="13.5" thickBot="1">
      <c r="A191" s="554"/>
      <c r="B191" s="60"/>
      <c r="C191" s="53"/>
      <c r="D191" s="54"/>
      <c r="E191" s="53"/>
      <c r="F191" s="53"/>
      <c r="G191" s="482"/>
      <c r="H191" s="483"/>
      <c r="I191" s="484"/>
      <c r="J191" s="55" t="s">
        <v>2</v>
      </c>
      <c r="K191" s="55"/>
      <c r="L191" s="55"/>
      <c r="M191" s="64"/>
      <c r="N191" s="252"/>
      <c r="V191" s="45">
        <f>G191</f>
        <v>0</v>
      </c>
    </row>
    <row r="192" spans="1:22" ht="24" thickTop="1" thickBot="1">
      <c r="A192" s="554"/>
      <c r="B192" s="190" t="s">
        <v>336</v>
      </c>
      <c r="C192" s="191" t="s">
        <v>339</v>
      </c>
      <c r="D192" s="191" t="s">
        <v>23</v>
      </c>
      <c r="E192" s="463" t="s">
        <v>341</v>
      </c>
      <c r="F192" s="463"/>
      <c r="G192" s="464"/>
      <c r="H192" s="465"/>
      <c r="I192" s="466"/>
      <c r="J192" s="57" t="s">
        <v>1</v>
      </c>
      <c r="K192" s="58"/>
      <c r="L192" s="58"/>
      <c r="M192" s="59"/>
      <c r="N192" s="252"/>
      <c r="V192" s="45"/>
    </row>
    <row r="193" spans="1:22" ht="13.5" thickBot="1">
      <c r="A193" s="555"/>
      <c r="B193" s="53"/>
      <c r="C193" s="60"/>
      <c r="D193" s="65"/>
      <c r="E193" s="62" t="s">
        <v>4</v>
      </c>
      <c r="F193" s="63"/>
      <c r="G193" s="487"/>
      <c r="H193" s="488"/>
      <c r="I193" s="489"/>
      <c r="J193" s="57" t="s">
        <v>0</v>
      </c>
      <c r="K193" s="58"/>
      <c r="L193" s="58"/>
      <c r="M193" s="59"/>
      <c r="N193" s="252"/>
      <c r="V193" s="45"/>
    </row>
    <row r="194" spans="1:22" ht="24" thickTop="1" thickBot="1">
      <c r="A194" s="553">
        <f t="shared" ref="A194" si="41">A190+1</f>
        <v>45</v>
      </c>
      <c r="B194" s="191" t="s">
        <v>337</v>
      </c>
      <c r="C194" s="190" t="s">
        <v>338</v>
      </c>
      <c r="D194" s="190" t="s">
        <v>24</v>
      </c>
      <c r="E194" s="437" t="s">
        <v>340</v>
      </c>
      <c r="F194" s="437"/>
      <c r="G194" s="437" t="s">
        <v>332</v>
      </c>
      <c r="H194" s="459"/>
      <c r="I194" s="192"/>
      <c r="J194" s="50" t="s">
        <v>2</v>
      </c>
      <c r="K194" s="51"/>
      <c r="L194" s="51"/>
      <c r="M194" s="52"/>
      <c r="N194" s="252"/>
      <c r="V194" s="45"/>
    </row>
    <row r="195" spans="1:22" ht="13.5" thickBot="1">
      <c r="A195" s="554"/>
      <c r="B195" s="60"/>
      <c r="C195" s="53"/>
      <c r="D195" s="54"/>
      <c r="E195" s="53"/>
      <c r="F195" s="53"/>
      <c r="G195" s="482"/>
      <c r="H195" s="483"/>
      <c r="I195" s="484"/>
      <c r="J195" s="55" t="s">
        <v>2</v>
      </c>
      <c r="K195" s="55"/>
      <c r="L195" s="55"/>
      <c r="M195" s="64"/>
      <c r="N195" s="252"/>
      <c r="V195" s="45">
        <f>G195</f>
        <v>0</v>
      </c>
    </row>
    <row r="196" spans="1:22" ht="24" thickTop="1" thickBot="1">
      <c r="A196" s="554"/>
      <c r="B196" s="190" t="s">
        <v>336</v>
      </c>
      <c r="C196" s="191" t="s">
        <v>339</v>
      </c>
      <c r="D196" s="191" t="s">
        <v>23</v>
      </c>
      <c r="E196" s="463" t="s">
        <v>341</v>
      </c>
      <c r="F196" s="463"/>
      <c r="G196" s="464"/>
      <c r="H196" s="465"/>
      <c r="I196" s="466"/>
      <c r="J196" s="57" t="s">
        <v>1</v>
      </c>
      <c r="K196" s="58"/>
      <c r="L196" s="58"/>
      <c r="M196" s="59"/>
      <c r="N196" s="252"/>
      <c r="V196" s="45"/>
    </row>
    <row r="197" spans="1:22" ht="13.5" thickBot="1">
      <c r="A197" s="555"/>
      <c r="B197" s="53"/>
      <c r="C197" s="60"/>
      <c r="D197" s="65"/>
      <c r="E197" s="62" t="s">
        <v>4</v>
      </c>
      <c r="F197" s="63"/>
      <c r="G197" s="487"/>
      <c r="H197" s="488"/>
      <c r="I197" s="489"/>
      <c r="J197" s="57" t="s">
        <v>0</v>
      </c>
      <c r="K197" s="58"/>
      <c r="L197" s="58"/>
      <c r="M197" s="59"/>
      <c r="N197" s="252"/>
      <c r="V197" s="45"/>
    </row>
    <row r="198" spans="1:22" ht="24" thickTop="1" thickBot="1">
      <c r="A198" s="553">
        <f t="shared" ref="A198" si="42">A194+1</f>
        <v>46</v>
      </c>
      <c r="B198" s="191" t="s">
        <v>337</v>
      </c>
      <c r="C198" s="190" t="s">
        <v>338</v>
      </c>
      <c r="D198" s="190" t="s">
        <v>24</v>
      </c>
      <c r="E198" s="437" t="s">
        <v>340</v>
      </c>
      <c r="F198" s="437"/>
      <c r="G198" s="437" t="s">
        <v>332</v>
      </c>
      <c r="H198" s="459"/>
      <c r="I198" s="192"/>
      <c r="J198" s="50" t="s">
        <v>2</v>
      </c>
      <c r="K198" s="51"/>
      <c r="L198" s="51"/>
      <c r="M198" s="52"/>
      <c r="N198" s="252"/>
      <c r="V198" s="45"/>
    </row>
    <row r="199" spans="1:22" ht="13.5" thickBot="1">
      <c r="A199" s="554"/>
      <c r="B199" s="60"/>
      <c r="C199" s="53"/>
      <c r="D199" s="54"/>
      <c r="E199" s="53"/>
      <c r="F199" s="53"/>
      <c r="G199" s="482"/>
      <c r="H199" s="483"/>
      <c r="I199" s="484"/>
      <c r="J199" s="55" t="s">
        <v>2</v>
      </c>
      <c r="K199" s="55"/>
      <c r="L199" s="55"/>
      <c r="M199" s="64"/>
      <c r="N199" s="252"/>
      <c r="V199" s="45">
        <f>G199</f>
        <v>0</v>
      </c>
    </row>
    <row r="200" spans="1:22" ht="24" thickTop="1" thickBot="1">
      <c r="A200" s="554"/>
      <c r="B200" s="190" t="s">
        <v>336</v>
      </c>
      <c r="C200" s="191" t="s">
        <v>339</v>
      </c>
      <c r="D200" s="191" t="s">
        <v>23</v>
      </c>
      <c r="E200" s="463" t="s">
        <v>341</v>
      </c>
      <c r="F200" s="463"/>
      <c r="G200" s="464"/>
      <c r="H200" s="465"/>
      <c r="I200" s="466"/>
      <c r="J200" s="57" t="s">
        <v>1</v>
      </c>
      <c r="K200" s="58"/>
      <c r="L200" s="58"/>
      <c r="M200" s="59"/>
      <c r="N200" s="252"/>
      <c r="V200" s="45"/>
    </row>
    <row r="201" spans="1:22" ht="13.5" thickBot="1">
      <c r="A201" s="555"/>
      <c r="B201" s="53"/>
      <c r="C201" s="60"/>
      <c r="D201" s="65"/>
      <c r="E201" s="62" t="s">
        <v>4</v>
      </c>
      <c r="F201" s="63"/>
      <c r="G201" s="487"/>
      <c r="H201" s="488"/>
      <c r="I201" s="489"/>
      <c r="J201" s="57" t="s">
        <v>0</v>
      </c>
      <c r="K201" s="58"/>
      <c r="L201" s="58"/>
      <c r="M201" s="59"/>
      <c r="N201" s="252"/>
      <c r="V201" s="45"/>
    </row>
    <row r="202" spans="1:22" ht="24" thickTop="1" thickBot="1">
      <c r="A202" s="553">
        <f t="shared" ref="A202" si="43">A198+1</f>
        <v>47</v>
      </c>
      <c r="B202" s="191" t="s">
        <v>337</v>
      </c>
      <c r="C202" s="190" t="s">
        <v>338</v>
      </c>
      <c r="D202" s="190" t="s">
        <v>24</v>
      </c>
      <c r="E202" s="437" t="s">
        <v>340</v>
      </c>
      <c r="F202" s="437"/>
      <c r="G202" s="437" t="s">
        <v>332</v>
      </c>
      <c r="H202" s="459"/>
      <c r="I202" s="192"/>
      <c r="J202" s="50" t="s">
        <v>2</v>
      </c>
      <c r="K202" s="51"/>
      <c r="L202" s="51"/>
      <c r="M202" s="52"/>
      <c r="N202" s="252"/>
      <c r="V202" s="45"/>
    </row>
    <row r="203" spans="1:22" ht="13.5" thickBot="1">
      <c r="A203" s="554"/>
      <c r="B203" s="60"/>
      <c r="C203" s="53"/>
      <c r="D203" s="54"/>
      <c r="E203" s="53"/>
      <c r="F203" s="53"/>
      <c r="G203" s="482"/>
      <c r="H203" s="483"/>
      <c r="I203" s="484"/>
      <c r="J203" s="55" t="s">
        <v>2</v>
      </c>
      <c r="K203" s="55"/>
      <c r="L203" s="55"/>
      <c r="M203" s="64"/>
      <c r="N203" s="252"/>
      <c r="V203" s="45">
        <f>G203</f>
        <v>0</v>
      </c>
    </row>
    <row r="204" spans="1:22" ht="24" thickTop="1" thickBot="1">
      <c r="A204" s="554"/>
      <c r="B204" s="190" t="s">
        <v>336</v>
      </c>
      <c r="C204" s="191" t="s">
        <v>339</v>
      </c>
      <c r="D204" s="191" t="s">
        <v>23</v>
      </c>
      <c r="E204" s="463" t="s">
        <v>341</v>
      </c>
      <c r="F204" s="463"/>
      <c r="G204" s="464"/>
      <c r="H204" s="465"/>
      <c r="I204" s="466"/>
      <c r="J204" s="57" t="s">
        <v>1</v>
      </c>
      <c r="K204" s="58"/>
      <c r="L204" s="58"/>
      <c r="M204" s="59"/>
      <c r="N204" s="252"/>
      <c r="V204" s="45"/>
    </row>
    <row r="205" spans="1:22" ht="13.5" thickBot="1">
      <c r="A205" s="555"/>
      <c r="B205" s="53"/>
      <c r="C205" s="60"/>
      <c r="D205" s="65"/>
      <c r="E205" s="62" t="s">
        <v>4</v>
      </c>
      <c r="F205" s="63"/>
      <c r="G205" s="487"/>
      <c r="H205" s="488"/>
      <c r="I205" s="489"/>
      <c r="J205" s="57" t="s">
        <v>0</v>
      </c>
      <c r="K205" s="58"/>
      <c r="L205" s="58"/>
      <c r="M205" s="59"/>
      <c r="N205" s="252"/>
      <c r="V205" s="45"/>
    </row>
    <row r="206" spans="1:22" ht="24" thickTop="1" thickBot="1">
      <c r="A206" s="553">
        <f t="shared" ref="A206" si="44">A202+1</f>
        <v>48</v>
      </c>
      <c r="B206" s="191" t="s">
        <v>337</v>
      </c>
      <c r="C206" s="190" t="s">
        <v>338</v>
      </c>
      <c r="D206" s="190" t="s">
        <v>24</v>
      </c>
      <c r="E206" s="437" t="s">
        <v>340</v>
      </c>
      <c r="F206" s="437"/>
      <c r="G206" s="437" t="s">
        <v>332</v>
      </c>
      <c r="H206" s="459"/>
      <c r="I206" s="192"/>
      <c r="J206" s="50" t="s">
        <v>2</v>
      </c>
      <c r="K206" s="51"/>
      <c r="L206" s="51"/>
      <c r="M206" s="52"/>
      <c r="N206" s="252"/>
      <c r="V206" s="45"/>
    </row>
    <row r="207" spans="1:22" ht="13.5" thickBot="1">
      <c r="A207" s="554"/>
      <c r="B207" s="60"/>
      <c r="C207" s="53"/>
      <c r="D207" s="54"/>
      <c r="E207" s="53"/>
      <c r="F207" s="53"/>
      <c r="G207" s="482"/>
      <c r="H207" s="483"/>
      <c r="I207" s="484"/>
      <c r="J207" s="55" t="s">
        <v>2</v>
      </c>
      <c r="K207" s="55"/>
      <c r="L207" s="55"/>
      <c r="M207" s="64"/>
      <c r="N207" s="252"/>
      <c r="V207" s="45">
        <f>G207</f>
        <v>0</v>
      </c>
    </row>
    <row r="208" spans="1:22" ht="24" thickTop="1" thickBot="1">
      <c r="A208" s="554"/>
      <c r="B208" s="190" t="s">
        <v>336</v>
      </c>
      <c r="C208" s="191" t="s">
        <v>339</v>
      </c>
      <c r="D208" s="191" t="s">
        <v>23</v>
      </c>
      <c r="E208" s="463" t="s">
        <v>341</v>
      </c>
      <c r="F208" s="463"/>
      <c r="G208" s="464"/>
      <c r="H208" s="465"/>
      <c r="I208" s="466"/>
      <c r="J208" s="57" t="s">
        <v>1</v>
      </c>
      <c r="K208" s="58"/>
      <c r="L208" s="58"/>
      <c r="M208" s="59"/>
      <c r="N208" s="252"/>
      <c r="V208" s="45"/>
    </row>
    <row r="209" spans="1:22" ht="13.5" thickBot="1">
      <c r="A209" s="555"/>
      <c r="B209" s="53"/>
      <c r="C209" s="60"/>
      <c r="D209" s="65"/>
      <c r="E209" s="62" t="s">
        <v>4</v>
      </c>
      <c r="F209" s="63"/>
      <c r="G209" s="487"/>
      <c r="H209" s="488"/>
      <c r="I209" s="489"/>
      <c r="J209" s="57" t="s">
        <v>0</v>
      </c>
      <c r="K209" s="58"/>
      <c r="L209" s="58"/>
      <c r="M209" s="59"/>
      <c r="N209" s="252"/>
      <c r="V209" s="45"/>
    </row>
    <row r="210" spans="1:22" ht="24" thickTop="1" thickBot="1">
      <c r="A210" s="553">
        <f t="shared" ref="A210" si="45">A206+1</f>
        <v>49</v>
      </c>
      <c r="B210" s="191" t="s">
        <v>337</v>
      </c>
      <c r="C210" s="190" t="s">
        <v>338</v>
      </c>
      <c r="D210" s="190" t="s">
        <v>24</v>
      </c>
      <c r="E210" s="437" t="s">
        <v>340</v>
      </c>
      <c r="F210" s="437"/>
      <c r="G210" s="437" t="s">
        <v>332</v>
      </c>
      <c r="H210" s="459"/>
      <c r="I210" s="192"/>
      <c r="J210" s="50" t="s">
        <v>2</v>
      </c>
      <c r="K210" s="51"/>
      <c r="L210" s="51"/>
      <c r="M210" s="52"/>
      <c r="N210" s="252"/>
      <c r="V210" s="45"/>
    </row>
    <row r="211" spans="1:22" ht="13.5" thickBot="1">
      <c r="A211" s="554"/>
      <c r="B211" s="60"/>
      <c r="C211" s="53"/>
      <c r="D211" s="54"/>
      <c r="E211" s="53"/>
      <c r="F211" s="53"/>
      <c r="G211" s="482"/>
      <c r="H211" s="483"/>
      <c r="I211" s="484"/>
      <c r="J211" s="55" t="s">
        <v>2</v>
      </c>
      <c r="K211" s="55"/>
      <c r="L211" s="55"/>
      <c r="M211" s="64"/>
      <c r="N211" s="252"/>
      <c r="V211" s="45">
        <f>G211</f>
        <v>0</v>
      </c>
    </row>
    <row r="212" spans="1:22" ht="24" thickTop="1" thickBot="1">
      <c r="A212" s="554"/>
      <c r="B212" s="190" t="s">
        <v>336</v>
      </c>
      <c r="C212" s="191" t="s">
        <v>339</v>
      </c>
      <c r="D212" s="191" t="s">
        <v>23</v>
      </c>
      <c r="E212" s="463" t="s">
        <v>341</v>
      </c>
      <c r="F212" s="463"/>
      <c r="G212" s="464"/>
      <c r="H212" s="465"/>
      <c r="I212" s="466"/>
      <c r="J212" s="57" t="s">
        <v>1</v>
      </c>
      <c r="K212" s="58"/>
      <c r="L212" s="58"/>
      <c r="M212" s="59"/>
      <c r="N212" s="252"/>
      <c r="V212" s="45"/>
    </row>
    <row r="213" spans="1:22" ht="13.5" thickBot="1">
      <c r="A213" s="555"/>
      <c r="B213" s="53"/>
      <c r="C213" s="60"/>
      <c r="D213" s="65"/>
      <c r="E213" s="62" t="s">
        <v>4</v>
      </c>
      <c r="F213" s="63"/>
      <c r="G213" s="487"/>
      <c r="H213" s="488"/>
      <c r="I213" s="489"/>
      <c r="J213" s="57" t="s">
        <v>0</v>
      </c>
      <c r="K213" s="58"/>
      <c r="L213" s="58"/>
      <c r="M213" s="59"/>
      <c r="N213" s="252"/>
      <c r="V213" s="45"/>
    </row>
    <row r="214" spans="1:22" ht="24" thickTop="1" thickBot="1">
      <c r="A214" s="553">
        <f t="shared" ref="A214" si="46">A210+1</f>
        <v>50</v>
      </c>
      <c r="B214" s="191" t="s">
        <v>337</v>
      </c>
      <c r="C214" s="190" t="s">
        <v>338</v>
      </c>
      <c r="D214" s="190" t="s">
        <v>24</v>
      </c>
      <c r="E214" s="437" t="s">
        <v>340</v>
      </c>
      <c r="F214" s="437"/>
      <c r="G214" s="437" t="s">
        <v>332</v>
      </c>
      <c r="H214" s="459"/>
      <c r="I214" s="192"/>
      <c r="J214" s="50" t="s">
        <v>2</v>
      </c>
      <c r="K214" s="51"/>
      <c r="L214" s="51"/>
      <c r="M214" s="52"/>
      <c r="N214" s="252"/>
      <c r="V214" s="45"/>
    </row>
    <row r="215" spans="1:22" ht="13.5" thickBot="1">
      <c r="A215" s="554"/>
      <c r="B215" s="60"/>
      <c r="C215" s="53"/>
      <c r="D215" s="54"/>
      <c r="E215" s="53"/>
      <c r="F215" s="53"/>
      <c r="G215" s="482"/>
      <c r="H215" s="483"/>
      <c r="I215" s="484"/>
      <c r="J215" s="55" t="s">
        <v>2</v>
      </c>
      <c r="K215" s="55"/>
      <c r="L215" s="55"/>
      <c r="M215" s="64"/>
      <c r="N215" s="252"/>
      <c r="V215" s="45">
        <f>G215</f>
        <v>0</v>
      </c>
    </row>
    <row r="216" spans="1:22" ht="24" thickTop="1" thickBot="1">
      <c r="A216" s="554"/>
      <c r="B216" s="190" t="s">
        <v>336</v>
      </c>
      <c r="C216" s="191" t="s">
        <v>339</v>
      </c>
      <c r="D216" s="191" t="s">
        <v>23</v>
      </c>
      <c r="E216" s="463" t="s">
        <v>341</v>
      </c>
      <c r="F216" s="463"/>
      <c r="G216" s="464"/>
      <c r="H216" s="465"/>
      <c r="I216" s="466"/>
      <c r="J216" s="57" t="s">
        <v>1</v>
      </c>
      <c r="K216" s="58"/>
      <c r="L216" s="58"/>
      <c r="M216" s="59"/>
      <c r="N216" s="252"/>
      <c r="V216" s="45"/>
    </row>
    <row r="217" spans="1:22" ht="13.5" thickBot="1">
      <c r="A217" s="555"/>
      <c r="B217" s="53"/>
      <c r="C217" s="60"/>
      <c r="D217" s="65"/>
      <c r="E217" s="62" t="s">
        <v>4</v>
      </c>
      <c r="F217" s="63"/>
      <c r="G217" s="487"/>
      <c r="H217" s="488"/>
      <c r="I217" s="489"/>
      <c r="J217" s="57" t="s">
        <v>0</v>
      </c>
      <c r="K217" s="58"/>
      <c r="L217" s="58"/>
      <c r="M217" s="59"/>
      <c r="N217" s="252"/>
      <c r="V217" s="45"/>
    </row>
    <row r="218" spans="1:22" ht="24" thickTop="1" thickBot="1">
      <c r="A218" s="553">
        <f t="shared" ref="A218" si="47">A214+1</f>
        <v>51</v>
      </c>
      <c r="B218" s="191" t="s">
        <v>337</v>
      </c>
      <c r="C218" s="190" t="s">
        <v>338</v>
      </c>
      <c r="D218" s="190" t="s">
        <v>24</v>
      </c>
      <c r="E218" s="437" t="s">
        <v>340</v>
      </c>
      <c r="F218" s="437"/>
      <c r="G218" s="437" t="s">
        <v>332</v>
      </c>
      <c r="H218" s="459"/>
      <c r="I218" s="192"/>
      <c r="J218" s="50" t="s">
        <v>2</v>
      </c>
      <c r="K218" s="51"/>
      <c r="L218" s="51"/>
      <c r="M218" s="52"/>
      <c r="N218" s="252"/>
      <c r="V218" s="45"/>
    </row>
    <row r="219" spans="1:22" ht="13.5" thickBot="1">
      <c r="A219" s="554"/>
      <c r="B219" s="60"/>
      <c r="C219" s="53"/>
      <c r="D219" s="54"/>
      <c r="E219" s="53"/>
      <c r="F219" s="53"/>
      <c r="G219" s="482"/>
      <c r="H219" s="483"/>
      <c r="I219" s="484"/>
      <c r="J219" s="55" t="s">
        <v>2</v>
      </c>
      <c r="K219" s="55"/>
      <c r="L219" s="55"/>
      <c r="M219" s="64"/>
      <c r="N219" s="252"/>
      <c r="V219" s="45">
        <f>G219</f>
        <v>0</v>
      </c>
    </row>
    <row r="220" spans="1:22" ht="24" thickTop="1" thickBot="1">
      <c r="A220" s="554"/>
      <c r="B220" s="190" t="s">
        <v>336</v>
      </c>
      <c r="C220" s="191" t="s">
        <v>339</v>
      </c>
      <c r="D220" s="191" t="s">
        <v>23</v>
      </c>
      <c r="E220" s="463" t="s">
        <v>341</v>
      </c>
      <c r="F220" s="463"/>
      <c r="G220" s="464"/>
      <c r="H220" s="465"/>
      <c r="I220" s="466"/>
      <c r="J220" s="57" t="s">
        <v>1</v>
      </c>
      <c r="K220" s="58"/>
      <c r="L220" s="58"/>
      <c r="M220" s="59"/>
      <c r="N220" s="252"/>
      <c r="V220" s="45"/>
    </row>
    <row r="221" spans="1:22" ht="13.5" thickBot="1">
      <c r="A221" s="555"/>
      <c r="B221" s="53"/>
      <c r="C221" s="60"/>
      <c r="D221" s="65"/>
      <c r="E221" s="62" t="s">
        <v>4</v>
      </c>
      <c r="F221" s="63"/>
      <c r="G221" s="487"/>
      <c r="H221" s="488"/>
      <c r="I221" s="489"/>
      <c r="J221" s="57" t="s">
        <v>0</v>
      </c>
      <c r="K221" s="58"/>
      <c r="L221" s="58"/>
      <c r="M221" s="59"/>
      <c r="N221" s="252"/>
      <c r="V221" s="45"/>
    </row>
    <row r="222" spans="1:22" ht="24" thickTop="1" thickBot="1">
      <c r="A222" s="553">
        <f t="shared" ref="A222" si="48">A218+1</f>
        <v>52</v>
      </c>
      <c r="B222" s="191" t="s">
        <v>337</v>
      </c>
      <c r="C222" s="190" t="s">
        <v>338</v>
      </c>
      <c r="D222" s="190" t="s">
        <v>24</v>
      </c>
      <c r="E222" s="437" t="s">
        <v>340</v>
      </c>
      <c r="F222" s="437"/>
      <c r="G222" s="437" t="s">
        <v>332</v>
      </c>
      <c r="H222" s="459"/>
      <c r="I222" s="192"/>
      <c r="J222" s="50" t="s">
        <v>2</v>
      </c>
      <c r="K222" s="51"/>
      <c r="L222" s="51"/>
      <c r="M222" s="52"/>
      <c r="N222" s="252"/>
      <c r="V222" s="45"/>
    </row>
    <row r="223" spans="1:22" ht="13.5" thickBot="1">
      <c r="A223" s="554"/>
      <c r="B223" s="60"/>
      <c r="C223" s="53"/>
      <c r="D223" s="54"/>
      <c r="E223" s="53"/>
      <c r="F223" s="53"/>
      <c r="G223" s="482"/>
      <c r="H223" s="483"/>
      <c r="I223" s="484"/>
      <c r="J223" s="55" t="s">
        <v>2</v>
      </c>
      <c r="K223" s="55"/>
      <c r="L223" s="55"/>
      <c r="M223" s="64"/>
      <c r="N223" s="252"/>
      <c r="V223" s="45">
        <f>G223</f>
        <v>0</v>
      </c>
    </row>
    <row r="224" spans="1:22" ht="24" thickTop="1" thickBot="1">
      <c r="A224" s="554"/>
      <c r="B224" s="190" t="s">
        <v>336</v>
      </c>
      <c r="C224" s="191" t="s">
        <v>339</v>
      </c>
      <c r="D224" s="191" t="s">
        <v>23</v>
      </c>
      <c r="E224" s="463" t="s">
        <v>341</v>
      </c>
      <c r="F224" s="463"/>
      <c r="G224" s="464"/>
      <c r="H224" s="465"/>
      <c r="I224" s="466"/>
      <c r="J224" s="57" t="s">
        <v>1</v>
      </c>
      <c r="K224" s="58"/>
      <c r="L224" s="58"/>
      <c r="M224" s="59"/>
      <c r="N224" s="252"/>
      <c r="V224" s="45"/>
    </row>
    <row r="225" spans="1:22" ht="13.5" thickBot="1">
      <c r="A225" s="555"/>
      <c r="B225" s="53"/>
      <c r="C225" s="60"/>
      <c r="D225" s="65"/>
      <c r="E225" s="62" t="s">
        <v>4</v>
      </c>
      <c r="F225" s="63"/>
      <c r="G225" s="487"/>
      <c r="H225" s="488"/>
      <c r="I225" s="489"/>
      <c r="J225" s="57" t="s">
        <v>0</v>
      </c>
      <c r="K225" s="58"/>
      <c r="L225" s="58"/>
      <c r="M225" s="59"/>
      <c r="N225" s="252"/>
      <c r="V225" s="45"/>
    </row>
    <row r="226" spans="1:22" ht="24" thickTop="1" thickBot="1">
      <c r="A226" s="553">
        <f t="shared" ref="A226" si="49">A222+1</f>
        <v>53</v>
      </c>
      <c r="B226" s="191" t="s">
        <v>337</v>
      </c>
      <c r="C226" s="190" t="s">
        <v>338</v>
      </c>
      <c r="D226" s="190" t="s">
        <v>24</v>
      </c>
      <c r="E226" s="437" t="s">
        <v>340</v>
      </c>
      <c r="F226" s="437"/>
      <c r="G226" s="437" t="s">
        <v>332</v>
      </c>
      <c r="H226" s="459"/>
      <c r="I226" s="192"/>
      <c r="J226" s="50" t="s">
        <v>2</v>
      </c>
      <c r="K226" s="51"/>
      <c r="L226" s="51"/>
      <c r="M226" s="52"/>
      <c r="N226" s="252"/>
      <c r="V226" s="45"/>
    </row>
    <row r="227" spans="1:22" ht="13.5" thickBot="1">
      <c r="A227" s="554"/>
      <c r="B227" s="60"/>
      <c r="C227" s="53"/>
      <c r="D227" s="54"/>
      <c r="E227" s="53"/>
      <c r="F227" s="53"/>
      <c r="G227" s="482"/>
      <c r="H227" s="483"/>
      <c r="I227" s="484"/>
      <c r="J227" s="55" t="s">
        <v>2</v>
      </c>
      <c r="K227" s="55"/>
      <c r="L227" s="55"/>
      <c r="M227" s="64"/>
      <c r="N227" s="252"/>
      <c r="V227" s="45">
        <f>G227</f>
        <v>0</v>
      </c>
    </row>
    <row r="228" spans="1:22" ht="24" thickTop="1" thickBot="1">
      <c r="A228" s="554"/>
      <c r="B228" s="190" t="s">
        <v>336</v>
      </c>
      <c r="C228" s="191" t="s">
        <v>339</v>
      </c>
      <c r="D228" s="191" t="s">
        <v>23</v>
      </c>
      <c r="E228" s="463" t="s">
        <v>341</v>
      </c>
      <c r="F228" s="463"/>
      <c r="G228" s="464"/>
      <c r="H228" s="465"/>
      <c r="I228" s="466"/>
      <c r="J228" s="57" t="s">
        <v>1</v>
      </c>
      <c r="K228" s="58"/>
      <c r="L228" s="58"/>
      <c r="M228" s="59"/>
      <c r="N228" s="252"/>
      <c r="V228" s="45"/>
    </row>
    <row r="229" spans="1:22" ht="13.5" thickBot="1">
      <c r="A229" s="555"/>
      <c r="B229" s="53"/>
      <c r="C229" s="60"/>
      <c r="D229" s="65"/>
      <c r="E229" s="62" t="s">
        <v>4</v>
      </c>
      <c r="F229" s="63"/>
      <c r="G229" s="487"/>
      <c r="H229" s="488"/>
      <c r="I229" s="489"/>
      <c r="J229" s="57" t="s">
        <v>0</v>
      </c>
      <c r="K229" s="58"/>
      <c r="L229" s="58"/>
      <c r="M229" s="59"/>
      <c r="N229" s="252"/>
      <c r="V229" s="45"/>
    </row>
    <row r="230" spans="1:22" ht="24" thickTop="1" thickBot="1">
      <c r="A230" s="553">
        <f t="shared" ref="A230" si="50">A226+1</f>
        <v>54</v>
      </c>
      <c r="B230" s="191" t="s">
        <v>337</v>
      </c>
      <c r="C230" s="190" t="s">
        <v>338</v>
      </c>
      <c r="D230" s="190" t="s">
        <v>24</v>
      </c>
      <c r="E230" s="437" t="s">
        <v>340</v>
      </c>
      <c r="F230" s="437"/>
      <c r="G230" s="437" t="s">
        <v>332</v>
      </c>
      <c r="H230" s="459"/>
      <c r="I230" s="192"/>
      <c r="J230" s="50" t="s">
        <v>2</v>
      </c>
      <c r="K230" s="51"/>
      <c r="L230" s="51"/>
      <c r="M230" s="52"/>
      <c r="N230" s="252"/>
      <c r="V230" s="45"/>
    </row>
    <row r="231" spans="1:22" ht="13.5" thickBot="1">
      <c r="A231" s="554"/>
      <c r="B231" s="60"/>
      <c r="C231" s="53"/>
      <c r="D231" s="54"/>
      <c r="E231" s="53"/>
      <c r="F231" s="53"/>
      <c r="G231" s="482"/>
      <c r="H231" s="483"/>
      <c r="I231" s="484"/>
      <c r="J231" s="55" t="s">
        <v>2</v>
      </c>
      <c r="K231" s="55"/>
      <c r="L231" s="55"/>
      <c r="M231" s="64"/>
      <c r="N231" s="252"/>
      <c r="V231" s="45">
        <f>G231</f>
        <v>0</v>
      </c>
    </row>
    <row r="232" spans="1:22" ht="24" thickTop="1" thickBot="1">
      <c r="A232" s="554"/>
      <c r="B232" s="190" t="s">
        <v>336</v>
      </c>
      <c r="C232" s="191" t="s">
        <v>339</v>
      </c>
      <c r="D232" s="191" t="s">
        <v>23</v>
      </c>
      <c r="E232" s="463" t="s">
        <v>341</v>
      </c>
      <c r="F232" s="463"/>
      <c r="G232" s="464"/>
      <c r="H232" s="465"/>
      <c r="I232" s="466"/>
      <c r="J232" s="57" t="s">
        <v>1</v>
      </c>
      <c r="K232" s="58"/>
      <c r="L232" s="58"/>
      <c r="M232" s="59"/>
      <c r="N232" s="252"/>
      <c r="V232" s="45"/>
    </row>
    <row r="233" spans="1:22" ht="13.5" thickBot="1">
      <c r="A233" s="555"/>
      <c r="B233" s="53"/>
      <c r="C233" s="60"/>
      <c r="D233" s="65"/>
      <c r="E233" s="62" t="s">
        <v>4</v>
      </c>
      <c r="F233" s="63"/>
      <c r="G233" s="487"/>
      <c r="H233" s="488"/>
      <c r="I233" s="489"/>
      <c r="J233" s="57" t="s">
        <v>0</v>
      </c>
      <c r="K233" s="58"/>
      <c r="L233" s="58"/>
      <c r="M233" s="59"/>
      <c r="N233" s="252"/>
      <c r="V233" s="45"/>
    </row>
    <row r="234" spans="1:22" ht="24" thickTop="1" thickBot="1">
      <c r="A234" s="553">
        <f t="shared" ref="A234" si="51">A230+1</f>
        <v>55</v>
      </c>
      <c r="B234" s="191" t="s">
        <v>337</v>
      </c>
      <c r="C234" s="190" t="s">
        <v>338</v>
      </c>
      <c r="D234" s="190" t="s">
        <v>24</v>
      </c>
      <c r="E234" s="437" t="s">
        <v>340</v>
      </c>
      <c r="F234" s="437"/>
      <c r="G234" s="437" t="s">
        <v>332</v>
      </c>
      <c r="H234" s="459"/>
      <c r="I234" s="192"/>
      <c r="J234" s="50" t="s">
        <v>2</v>
      </c>
      <c r="K234" s="51"/>
      <c r="L234" s="51"/>
      <c r="M234" s="52"/>
      <c r="N234" s="252"/>
      <c r="V234" s="45"/>
    </row>
    <row r="235" spans="1:22" ht="13.5" thickBot="1">
      <c r="A235" s="554"/>
      <c r="B235" s="60"/>
      <c r="C235" s="53"/>
      <c r="D235" s="54"/>
      <c r="E235" s="53"/>
      <c r="F235" s="53"/>
      <c r="G235" s="482"/>
      <c r="H235" s="483"/>
      <c r="I235" s="484"/>
      <c r="J235" s="55" t="s">
        <v>2</v>
      </c>
      <c r="K235" s="55"/>
      <c r="L235" s="55"/>
      <c r="M235" s="64"/>
      <c r="N235" s="252"/>
      <c r="V235" s="45">
        <f>G235</f>
        <v>0</v>
      </c>
    </row>
    <row r="236" spans="1:22" ht="24" thickTop="1" thickBot="1">
      <c r="A236" s="554"/>
      <c r="B236" s="190" t="s">
        <v>336</v>
      </c>
      <c r="C236" s="191" t="s">
        <v>339</v>
      </c>
      <c r="D236" s="191" t="s">
        <v>23</v>
      </c>
      <c r="E236" s="463" t="s">
        <v>341</v>
      </c>
      <c r="F236" s="463"/>
      <c r="G236" s="464"/>
      <c r="H236" s="465"/>
      <c r="I236" s="466"/>
      <c r="J236" s="57" t="s">
        <v>1</v>
      </c>
      <c r="K236" s="58"/>
      <c r="L236" s="58"/>
      <c r="M236" s="59"/>
      <c r="N236" s="252"/>
      <c r="V236" s="45"/>
    </row>
    <row r="237" spans="1:22" ht="13.5" thickBot="1">
      <c r="A237" s="555"/>
      <c r="B237" s="53"/>
      <c r="C237" s="60"/>
      <c r="D237" s="65"/>
      <c r="E237" s="62" t="s">
        <v>4</v>
      </c>
      <c r="F237" s="63"/>
      <c r="G237" s="487"/>
      <c r="H237" s="488"/>
      <c r="I237" s="489"/>
      <c r="J237" s="57" t="s">
        <v>0</v>
      </c>
      <c r="K237" s="58"/>
      <c r="L237" s="58"/>
      <c r="M237" s="59"/>
      <c r="N237" s="252"/>
      <c r="V237" s="45"/>
    </row>
    <row r="238" spans="1:22" ht="24" thickTop="1" thickBot="1">
      <c r="A238" s="553">
        <f t="shared" ref="A238" si="52">A234+1</f>
        <v>56</v>
      </c>
      <c r="B238" s="191" t="s">
        <v>337</v>
      </c>
      <c r="C238" s="190" t="s">
        <v>338</v>
      </c>
      <c r="D238" s="190" t="s">
        <v>24</v>
      </c>
      <c r="E238" s="437" t="s">
        <v>340</v>
      </c>
      <c r="F238" s="437"/>
      <c r="G238" s="437" t="s">
        <v>332</v>
      </c>
      <c r="H238" s="459"/>
      <c r="I238" s="192"/>
      <c r="J238" s="50" t="s">
        <v>2</v>
      </c>
      <c r="K238" s="51"/>
      <c r="L238" s="51"/>
      <c r="M238" s="52"/>
      <c r="N238" s="252"/>
      <c r="V238" s="45"/>
    </row>
    <row r="239" spans="1:22" ht="13.5" thickBot="1">
      <c r="A239" s="554"/>
      <c r="B239" s="60"/>
      <c r="C239" s="53"/>
      <c r="D239" s="54"/>
      <c r="E239" s="53"/>
      <c r="F239" s="53"/>
      <c r="G239" s="482"/>
      <c r="H239" s="483"/>
      <c r="I239" s="484"/>
      <c r="J239" s="55" t="s">
        <v>2</v>
      </c>
      <c r="K239" s="55"/>
      <c r="L239" s="55"/>
      <c r="M239" s="64"/>
      <c r="N239" s="252"/>
      <c r="V239" s="45">
        <f>G239</f>
        <v>0</v>
      </c>
    </row>
    <row r="240" spans="1:22" ht="24" thickTop="1" thickBot="1">
      <c r="A240" s="554"/>
      <c r="B240" s="190" t="s">
        <v>336</v>
      </c>
      <c r="C240" s="191" t="s">
        <v>339</v>
      </c>
      <c r="D240" s="191" t="s">
        <v>23</v>
      </c>
      <c r="E240" s="463" t="s">
        <v>341</v>
      </c>
      <c r="F240" s="463"/>
      <c r="G240" s="464"/>
      <c r="H240" s="465"/>
      <c r="I240" s="466"/>
      <c r="J240" s="57" t="s">
        <v>1</v>
      </c>
      <c r="K240" s="58"/>
      <c r="L240" s="58"/>
      <c r="M240" s="59"/>
      <c r="N240" s="252"/>
      <c r="V240" s="45"/>
    </row>
    <row r="241" spans="1:22" ht="13.5" thickBot="1">
      <c r="A241" s="555"/>
      <c r="B241" s="53"/>
      <c r="C241" s="60"/>
      <c r="D241" s="65"/>
      <c r="E241" s="62" t="s">
        <v>4</v>
      </c>
      <c r="F241" s="63"/>
      <c r="G241" s="487"/>
      <c r="H241" s="488"/>
      <c r="I241" s="489"/>
      <c r="J241" s="57" t="s">
        <v>0</v>
      </c>
      <c r="K241" s="58"/>
      <c r="L241" s="58"/>
      <c r="M241" s="59"/>
      <c r="N241" s="252"/>
      <c r="V241" s="45"/>
    </row>
    <row r="242" spans="1:22" ht="24" thickTop="1" thickBot="1">
      <c r="A242" s="553">
        <f t="shared" ref="A242" si="53">A238+1</f>
        <v>57</v>
      </c>
      <c r="B242" s="191" t="s">
        <v>337</v>
      </c>
      <c r="C242" s="190" t="s">
        <v>338</v>
      </c>
      <c r="D242" s="190" t="s">
        <v>24</v>
      </c>
      <c r="E242" s="437" t="s">
        <v>340</v>
      </c>
      <c r="F242" s="437"/>
      <c r="G242" s="437" t="s">
        <v>332</v>
      </c>
      <c r="H242" s="459"/>
      <c r="I242" s="192"/>
      <c r="J242" s="50" t="s">
        <v>2</v>
      </c>
      <c r="K242" s="51"/>
      <c r="L242" s="51"/>
      <c r="M242" s="52"/>
      <c r="N242" s="252"/>
      <c r="V242" s="45"/>
    </row>
    <row r="243" spans="1:22" ht="13.5" thickBot="1">
      <c r="A243" s="554"/>
      <c r="B243" s="60"/>
      <c r="C243" s="53"/>
      <c r="D243" s="54"/>
      <c r="E243" s="53"/>
      <c r="F243" s="53"/>
      <c r="G243" s="482"/>
      <c r="H243" s="483"/>
      <c r="I243" s="484"/>
      <c r="J243" s="55" t="s">
        <v>2</v>
      </c>
      <c r="K243" s="55"/>
      <c r="L243" s="55"/>
      <c r="M243" s="64"/>
      <c r="N243" s="252"/>
      <c r="V243" s="45">
        <f>G243</f>
        <v>0</v>
      </c>
    </row>
    <row r="244" spans="1:22" ht="24" thickTop="1" thickBot="1">
      <c r="A244" s="554"/>
      <c r="B244" s="190" t="s">
        <v>336</v>
      </c>
      <c r="C244" s="191" t="s">
        <v>339</v>
      </c>
      <c r="D244" s="191" t="s">
        <v>23</v>
      </c>
      <c r="E244" s="463" t="s">
        <v>341</v>
      </c>
      <c r="F244" s="463"/>
      <c r="G244" s="464"/>
      <c r="H244" s="465"/>
      <c r="I244" s="466"/>
      <c r="J244" s="57" t="s">
        <v>1</v>
      </c>
      <c r="K244" s="58"/>
      <c r="L244" s="58"/>
      <c r="M244" s="59"/>
      <c r="N244" s="252"/>
      <c r="V244" s="45"/>
    </row>
    <row r="245" spans="1:22" ht="13.5" thickBot="1">
      <c r="A245" s="555"/>
      <c r="B245" s="53"/>
      <c r="C245" s="60"/>
      <c r="D245" s="65"/>
      <c r="E245" s="62" t="s">
        <v>4</v>
      </c>
      <c r="F245" s="63"/>
      <c r="G245" s="487"/>
      <c r="H245" s="488"/>
      <c r="I245" s="489"/>
      <c r="J245" s="57" t="s">
        <v>0</v>
      </c>
      <c r="K245" s="58"/>
      <c r="L245" s="58"/>
      <c r="M245" s="59"/>
      <c r="N245" s="252"/>
      <c r="V245" s="45"/>
    </row>
    <row r="246" spans="1:22" ht="24" thickTop="1" thickBot="1">
      <c r="A246" s="553">
        <f t="shared" ref="A246" si="54">A242+1</f>
        <v>58</v>
      </c>
      <c r="B246" s="191" t="s">
        <v>337</v>
      </c>
      <c r="C246" s="190" t="s">
        <v>338</v>
      </c>
      <c r="D246" s="190" t="s">
        <v>24</v>
      </c>
      <c r="E246" s="437" t="s">
        <v>340</v>
      </c>
      <c r="F246" s="437"/>
      <c r="G246" s="437" t="s">
        <v>332</v>
      </c>
      <c r="H246" s="459"/>
      <c r="I246" s="192"/>
      <c r="J246" s="50" t="s">
        <v>2</v>
      </c>
      <c r="K246" s="51"/>
      <c r="L246" s="51"/>
      <c r="M246" s="52"/>
      <c r="N246" s="252"/>
      <c r="V246" s="45"/>
    </row>
    <row r="247" spans="1:22" ht="13.5" thickBot="1">
      <c r="A247" s="554"/>
      <c r="B247" s="60"/>
      <c r="C247" s="53"/>
      <c r="D247" s="54"/>
      <c r="E247" s="53"/>
      <c r="F247" s="53"/>
      <c r="G247" s="482"/>
      <c r="H247" s="483"/>
      <c r="I247" s="484"/>
      <c r="J247" s="55" t="s">
        <v>2</v>
      </c>
      <c r="K247" s="55"/>
      <c r="L247" s="55"/>
      <c r="M247" s="64"/>
      <c r="N247" s="252"/>
      <c r="V247" s="45">
        <f>G247</f>
        <v>0</v>
      </c>
    </row>
    <row r="248" spans="1:22" ht="24" thickTop="1" thickBot="1">
      <c r="A248" s="554"/>
      <c r="B248" s="190" t="s">
        <v>336</v>
      </c>
      <c r="C248" s="191" t="s">
        <v>339</v>
      </c>
      <c r="D248" s="191" t="s">
        <v>23</v>
      </c>
      <c r="E248" s="463" t="s">
        <v>341</v>
      </c>
      <c r="F248" s="463"/>
      <c r="G248" s="464"/>
      <c r="H248" s="465"/>
      <c r="I248" s="466"/>
      <c r="J248" s="57" t="s">
        <v>1</v>
      </c>
      <c r="K248" s="58"/>
      <c r="L248" s="58"/>
      <c r="M248" s="59"/>
      <c r="N248" s="252"/>
      <c r="V248" s="45"/>
    </row>
    <row r="249" spans="1:22" ht="13.5" thickBot="1">
      <c r="A249" s="555"/>
      <c r="B249" s="53"/>
      <c r="C249" s="60"/>
      <c r="D249" s="65"/>
      <c r="E249" s="62" t="s">
        <v>4</v>
      </c>
      <c r="F249" s="63"/>
      <c r="G249" s="487"/>
      <c r="H249" s="488"/>
      <c r="I249" s="489"/>
      <c r="J249" s="57" t="s">
        <v>0</v>
      </c>
      <c r="K249" s="58"/>
      <c r="L249" s="58"/>
      <c r="M249" s="59"/>
      <c r="N249" s="252"/>
      <c r="V249" s="45"/>
    </row>
    <row r="250" spans="1:22" ht="24" thickTop="1" thickBot="1">
      <c r="A250" s="553">
        <f t="shared" ref="A250" si="55">A246+1</f>
        <v>59</v>
      </c>
      <c r="B250" s="191" t="s">
        <v>337</v>
      </c>
      <c r="C250" s="190" t="s">
        <v>338</v>
      </c>
      <c r="D250" s="190" t="s">
        <v>24</v>
      </c>
      <c r="E250" s="437" t="s">
        <v>340</v>
      </c>
      <c r="F250" s="437"/>
      <c r="G250" s="437" t="s">
        <v>332</v>
      </c>
      <c r="H250" s="459"/>
      <c r="I250" s="192"/>
      <c r="J250" s="50" t="s">
        <v>2</v>
      </c>
      <c r="K250" s="51"/>
      <c r="L250" s="51"/>
      <c r="M250" s="52"/>
      <c r="N250" s="252"/>
      <c r="V250" s="45"/>
    </row>
    <row r="251" spans="1:22" ht="13.5" thickBot="1">
      <c r="A251" s="554"/>
      <c r="B251" s="60"/>
      <c r="C251" s="53"/>
      <c r="D251" s="54"/>
      <c r="E251" s="53"/>
      <c r="F251" s="53"/>
      <c r="G251" s="482"/>
      <c r="H251" s="483"/>
      <c r="I251" s="484"/>
      <c r="J251" s="55" t="s">
        <v>2</v>
      </c>
      <c r="K251" s="55"/>
      <c r="L251" s="55"/>
      <c r="M251" s="64"/>
      <c r="N251" s="252"/>
      <c r="V251" s="45">
        <f>G251</f>
        <v>0</v>
      </c>
    </row>
    <row r="252" spans="1:22" ht="24" thickTop="1" thickBot="1">
      <c r="A252" s="554"/>
      <c r="B252" s="190" t="s">
        <v>336</v>
      </c>
      <c r="C252" s="191" t="s">
        <v>339</v>
      </c>
      <c r="D252" s="191" t="s">
        <v>23</v>
      </c>
      <c r="E252" s="463" t="s">
        <v>341</v>
      </c>
      <c r="F252" s="463"/>
      <c r="G252" s="464"/>
      <c r="H252" s="465"/>
      <c r="I252" s="466"/>
      <c r="J252" s="57" t="s">
        <v>1</v>
      </c>
      <c r="K252" s="58"/>
      <c r="L252" s="58"/>
      <c r="M252" s="59"/>
      <c r="N252" s="252"/>
      <c r="V252" s="45"/>
    </row>
    <row r="253" spans="1:22" ht="13.5" thickBot="1">
      <c r="A253" s="555"/>
      <c r="B253" s="53"/>
      <c r="C253" s="60"/>
      <c r="D253" s="65"/>
      <c r="E253" s="62" t="s">
        <v>4</v>
      </c>
      <c r="F253" s="63"/>
      <c r="G253" s="487"/>
      <c r="H253" s="488"/>
      <c r="I253" s="489"/>
      <c r="J253" s="57" t="s">
        <v>0</v>
      </c>
      <c r="K253" s="58"/>
      <c r="L253" s="58"/>
      <c r="M253" s="59"/>
      <c r="N253" s="252"/>
      <c r="V253" s="45"/>
    </row>
    <row r="254" spans="1:22" ht="24" thickTop="1" thickBot="1">
      <c r="A254" s="553">
        <f t="shared" ref="A254" si="56">A250+1</f>
        <v>60</v>
      </c>
      <c r="B254" s="191" t="s">
        <v>337</v>
      </c>
      <c r="C254" s="190" t="s">
        <v>338</v>
      </c>
      <c r="D254" s="190" t="s">
        <v>24</v>
      </c>
      <c r="E254" s="437" t="s">
        <v>340</v>
      </c>
      <c r="F254" s="437"/>
      <c r="G254" s="437" t="s">
        <v>332</v>
      </c>
      <c r="H254" s="459"/>
      <c r="I254" s="192"/>
      <c r="J254" s="50" t="s">
        <v>2</v>
      </c>
      <c r="K254" s="51"/>
      <c r="L254" s="51"/>
      <c r="M254" s="52"/>
      <c r="N254" s="252"/>
      <c r="V254" s="45"/>
    </row>
    <row r="255" spans="1:22" ht="13.5" thickBot="1">
      <c r="A255" s="554"/>
      <c r="B255" s="60"/>
      <c r="C255" s="53"/>
      <c r="D255" s="54"/>
      <c r="E255" s="53"/>
      <c r="F255" s="53"/>
      <c r="G255" s="482"/>
      <c r="H255" s="483"/>
      <c r="I255" s="484"/>
      <c r="J255" s="55" t="s">
        <v>2</v>
      </c>
      <c r="K255" s="55"/>
      <c r="L255" s="55"/>
      <c r="M255" s="64"/>
      <c r="N255" s="252"/>
      <c r="V255" s="45">
        <f>G255</f>
        <v>0</v>
      </c>
    </row>
    <row r="256" spans="1:22" ht="24" thickTop="1" thickBot="1">
      <c r="A256" s="554"/>
      <c r="B256" s="190" t="s">
        <v>336</v>
      </c>
      <c r="C256" s="191" t="s">
        <v>339</v>
      </c>
      <c r="D256" s="191" t="s">
        <v>23</v>
      </c>
      <c r="E256" s="463" t="s">
        <v>341</v>
      </c>
      <c r="F256" s="463"/>
      <c r="G256" s="464"/>
      <c r="H256" s="465"/>
      <c r="I256" s="466"/>
      <c r="J256" s="57" t="s">
        <v>1</v>
      </c>
      <c r="K256" s="58"/>
      <c r="L256" s="58"/>
      <c r="M256" s="59"/>
      <c r="N256" s="252"/>
      <c r="V256" s="45"/>
    </row>
    <row r="257" spans="1:22" ht="13.5" thickBot="1">
      <c r="A257" s="555"/>
      <c r="B257" s="53"/>
      <c r="C257" s="60"/>
      <c r="D257" s="65"/>
      <c r="E257" s="62" t="s">
        <v>4</v>
      </c>
      <c r="F257" s="63"/>
      <c r="G257" s="487"/>
      <c r="H257" s="488"/>
      <c r="I257" s="489"/>
      <c r="J257" s="57" t="s">
        <v>0</v>
      </c>
      <c r="K257" s="58"/>
      <c r="L257" s="58"/>
      <c r="M257" s="59"/>
      <c r="N257" s="252"/>
      <c r="V257" s="45"/>
    </row>
    <row r="258" spans="1:22" ht="24" thickTop="1" thickBot="1">
      <c r="A258" s="553">
        <f t="shared" ref="A258" si="57">A254+1</f>
        <v>61</v>
      </c>
      <c r="B258" s="191" t="s">
        <v>337</v>
      </c>
      <c r="C258" s="190" t="s">
        <v>338</v>
      </c>
      <c r="D258" s="190" t="s">
        <v>24</v>
      </c>
      <c r="E258" s="437" t="s">
        <v>340</v>
      </c>
      <c r="F258" s="437"/>
      <c r="G258" s="437" t="s">
        <v>332</v>
      </c>
      <c r="H258" s="459"/>
      <c r="I258" s="192"/>
      <c r="J258" s="50" t="s">
        <v>2</v>
      </c>
      <c r="K258" s="51"/>
      <c r="L258" s="51"/>
      <c r="M258" s="52"/>
      <c r="N258" s="252"/>
      <c r="V258" s="45"/>
    </row>
    <row r="259" spans="1:22" ht="13.5" thickBot="1">
      <c r="A259" s="554"/>
      <c r="B259" s="60"/>
      <c r="C259" s="53"/>
      <c r="D259" s="54"/>
      <c r="E259" s="53"/>
      <c r="F259" s="53"/>
      <c r="G259" s="482"/>
      <c r="H259" s="483"/>
      <c r="I259" s="484"/>
      <c r="J259" s="55" t="s">
        <v>2</v>
      </c>
      <c r="K259" s="55"/>
      <c r="L259" s="55"/>
      <c r="M259" s="64"/>
      <c r="N259" s="252"/>
      <c r="V259" s="45">
        <f>G259</f>
        <v>0</v>
      </c>
    </row>
    <row r="260" spans="1:22" ht="24" thickTop="1" thickBot="1">
      <c r="A260" s="554"/>
      <c r="B260" s="190" t="s">
        <v>336</v>
      </c>
      <c r="C260" s="191" t="s">
        <v>339</v>
      </c>
      <c r="D260" s="191" t="s">
        <v>23</v>
      </c>
      <c r="E260" s="463" t="s">
        <v>341</v>
      </c>
      <c r="F260" s="463"/>
      <c r="G260" s="464"/>
      <c r="H260" s="465"/>
      <c r="I260" s="466"/>
      <c r="J260" s="57" t="s">
        <v>1</v>
      </c>
      <c r="K260" s="58"/>
      <c r="L260" s="58"/>
      <c r="M260" s="59"/>
      <c r="N260" s="252"/>
      <c r="V260" s="45"/>
    </row>
    <row r="261" spans="1:22" ht="13.5" thickBot="1">
      <c r="A261" s="555"/>
      <c r="B261" s="53"/>
      <c r="C261" s="60"/>
      <c r="D261" s="65"/>
      <c r="E261" s="62" t="s">
        <v>4</v>
      </c>
      <c r="F261" s="63"/>
      <c r="G261" s="487"/>
      <c r="H261" s="488"/>
      <c r="I261" s="489"/>
      <c r="J261" s="57" t="s">
        <v>0</v>
      </c>
      <c r="K261" s="58"/>
      <c r="L261" s="58"/>
      <c r="M261" s="59"/>
      <c r="N261" s="252"/>
      <c r="V261" s="45"/>
    </row>
    <row r="262" spans="1:22" ht="24" thickTop="1" thickBot="1">
      <c r="A262" s="553">
        <f t="shared" ref="A262" si="58">A258+1</f>
        <v>62</v>
      </c>
      <c r="B262" s="191" t="s">
        <v>337</v>
      </c>
      <c r="C262" s="190" t="s">
        <v>338</v>
      </c>
      <c r="D262" s="190" t="s">
        <v>24</v>
      </c>
      <c r="E262" s="437" t="s">
        <v>340</v>
      </c>
      <c r="F262" s="437"/>
      <c r="G262" s="437" t="s">
        <v>332</v>
      </c>
      <c r="H262" s="459"/>
      <c r="I262" s="192"/>
      <c r="J262" s="50" t="s">
        <v>2</v>
      </c>
      <c r="K262" s="51"/>
      <c r="L262" s="51"/>
      <c r="M262" s="52"/>
      <c r="N262" s="252"/>
      <c r="V262" s="45"/>
    </row>
    <row r="263" spans="1:22" ht="13.5" thickBot="1">
      <c r="A263" s="554"/>
      <c r="B263" s="60"/>
      <c r="C263" s="53"/>
      <c r="D263" s="54"/>
      <c r="E263" s="53"/>
      <c r="F263" s="53"/>
      <c r="G263" s="482"/>
      <c r="H263" s="483"/>
      <c r="I263" s="484"/>
      <c r="J263" s="55" t="s">
        <v>2</v>
      </c>
      <c r="K263" s="55"/>
      <c r="L263" s="55"/>
      <c r="M263" s="64"/>
      <c r="N263" s="252"/>
      <c r="V263" s="45">
        <f>G263</f>
        <v>0</v>
      </c>
    </row>
    <row r="264" spans="1:22" ht="24" thickTop="1" thickBot="1">
      <c r="A264" s="554"/>
      <c r="B264" s="190" t="s">
        <v>336</v>
      </c>
      <c r="C264" s="191" t="s">
        <v>339</v>
      </c>
      <c r="D264" s="191" t="s">
        <v>23</v>
      </c>
      <c r="E264" s="463" t="s">
        <v>341</v>
      </c>
      <c r="F264" s="463"/>
      <c r="G264" s="464"/>
      <c r="H264" s="465"/>
      <c r="I264" s="466"/>
      <c r="J264" s="57" t="s">
        <v>1</v>
      </c>
      <c r="K264" s="58"/>
      <c r="L264" s="58"/>
      <c r="M264" s="59"/>
      <c r="N264" s="252"/>
      <c r="V264" s="45"/>
    </row>
    <row r="265" spans="1:22" ht="13.5" thickBot="1">
      <c r="A265" s="555"/>
      <c r="B265" s="53"/>
      <c r="C265" s="60"/>
      <c r="D265" s="65"/>
      <c r="E265" s="62" t="s">
        <v>4</v>
      </c>
      <c r="F265" s="63"/>
      <c r="G265" s="487"/>
      <c r="H265" s="488"/>
      <c r="I265" s="489"/>
      <c r="J265" s="57" t="s">
        <v>0</v>
      </c>
      <c r="K265" s="58"/>
      <c r="L265" s="58"/>
      <c r="M265" s="59"/>
      <c r="N265" s="252"/>
      <c r="V265" s="45"/>
    </row>
    <row r="266" spans="1:22" ht="24" thickTop="1" thickBot="1">
      <c r="A266" s="553">
        <f t="shared" ref="A266" si="59">A262+1</f>
        <v>63</v>
      </c>
      <c r="B266" s="191" t="s">
        <v>337</v>
      </c>
      <c r="C266" s="190" t="s">
        <v>338</v>
      </c>
      <c r="D266" s="190" t="s">
        <v>24</v>
      </c>
      <c r="E266" s="437" t="s">
        <v>340</v>
      </c>
      <c r="F266" s="437"/>
      <c r="G266" s="437" t="s">
        <v>332</v>
      </c>
      <c r="H266" s="459"/>
      <c r="I266" s="192"/>
      <c r="J266" s="50" t="s">
        <v>2</v>
      </c>
      <c r="K266" s="51"/>
      <c r="L266" s="51"/>
      <c r="M266" s="52"/>
      <c r="N266" s="252"/>
      <c r="V266" s="45"/>
    </row>
    <row r="267" spans="1:22" ht="13.5" thickBot="1">
      <c r="A267" s="554"/>
      <c r="B267" s="60"/>
      <c r="C267" s="53"/>
      <c r="D267" s="54"/>
      <c r="E267" s="53"/>
      <c r="F267" s="53"/>
      <c r="G267" s="482"/>
      <c r="H267" s="483"/>
      <c r="I267" s="484"/>
      <c r="J267" s="55" t="s">
        <v>2</v>
      </c>
      <c r="K267" s="55"/>
      <c r="L267" s="55"/>
      <c r="M267" s="64"/>
      <c r="N267" s="252"/>
      <c r="V267" s="45">
        <f>G267</f>
        <v>0</v>
      </c>
    </row>
    <row r="268" spans="1:22" ht="24" thickTop="1" thickBot="1">
      <c r="A268" s="554"/>
      <c r="B268" s="190" t="s">
        <v>336</v>
      </c>
      <c r="C268" s="191" t="s">
        <v>339</v>
      </c>
      <c r="D268" s="191" t="s">
        <v>23</v>
      </c>
      <c r="E268" s="463" t="s">
        <v>341</v>
      </c>
      <c r="F268" s="463"/>
      <c r="G268" s="464"/>
      <c r="H268" s="465"/>
      <c r="I268" s="466"/>
      <c r="J268" s="57" t="s">
        <v>1</v>
      </c>
      <c r="K268" s="58"/>
      <c r="L268" s="58"/>
      <c r="M268" s="59"/>
      <c r="N268" s="252"/>
      <c r="V268" s="45"/>
    </row>
    <row r="269" spans="1:22" ht="13.5" thickBot="1">
      <c r="A269" s="555"/>
      <c r="B269" s="53"/>
      <c r="C269" s="60"/>
      <c r="D269" s="65"/>
      <c r="E269" s="62" t="s">
        <v>4</v>
      </c>
      <c r="F269" s="63"/>
      <c r="G269" s="487"/>
      <c r="H269" s="488"/>
      <c r="I269" s="489"/>
      <c r="J269" s="57" t="s">
        <v>0</v>
      </c>
      <c r="K269" s="58"/>
      <c r="L269" s="58"/>
      <c r="M269" s="59"/>
      <c r="N269" s="252"/>
      <c r="V269" s="45"/>
    </row>
    <row r="270" spans="1:22" ht="24" thickTop="1" thickBot="1">
      <c r="A270" s="553">
        <f t="shared" ref="A270" si="60">A266+1</f>
        <v>64</v>
      </c>
      <c r="B270" s="191" t="s">
        <v>337</v>
      </c>
      <c r="C270" s="190" t="s">
        <v>338</v>
      </c>
      <c r="D270" s="190" t="s">
        <v>24</v>
      </c>
      <c r="E270" s="437" t="s">
        <v>340</v>
      </c>
      <c r="F270" s="437"/>
      <c r="G270" s="437" t="s">
        <v>332</v>
      </c>
      <c r="H270" s="459"/>
      <c r="I270" s="192"/>
      <c r="J270" s="50" t="s">
        <v>2</v>
      </c>
      <c r="K270" s="51"/>
      <c r="L270" s="51"/>
      <c r="M270" s="52"/>
      <c r="N270" s="252"/>
      <c r="V270" s="45"/>
    </row>
    <row r="271" spans="1:22" ht="13.5" thickBot="1">
      <c r="A271" s="554"/>
      <c r="B271" s="60"/>
      <c r="C271" s="53"/>
      <c r="D271" s="54"/>
      <c r="E271" s="53"/>
      <c r="F271" s="53"/>
      <c r="G271" s="482"/>
      <c r="H271" s="483"/>
      <c r="I271" s="484"/>
      <c r="J271" s="55" t="s">
        <v>2</v>
      </c>
      <c r="K271" s="55"/>
      <c r="L271" s="55"/>
      <c r="M271" s="64"/>
      <c r="N271" s="252"/>
      <c r="V271" s="45">
        <f>G271</f>
        <v>0</v>
      </c>
    </row>
    <row r="272" spans="1:22" ht="24" thickTop="1" thickBot="1">
      <c r="A272" s="554"/>
      <c r="B272" s="190" t="s">
        <v>336</v>
      </c>
      <c r="C272" s="191" t="s">
        <v>339</v>
      </c>
      <c r="D272" s="191" t="s">
        <v>23</v>
      </c>
      <c r="E272" s="463" t="s">
        <v>341</v>
      </c>
      <c r="F272" s="463"/>
      <c r="G272" s="464"/>
      <c r="H272" s="465"/>
      <c r="I272" s="466"/>
      <c r="J272" s="57" t="s">
        <v>1</v>
      </c>
      <c r="K272" s="58"/>
      <c r="L272" s="58"/>
      <c r="M272" s="59"/>
      <c r="N272" s="252"/>
      <c r="V272" s="45"/>
    </row>
    <row r="273" spans="1:22" ht="13.5" thickBot="1">
      <c r="A273" s="555"/>
      <c r="B273" s="53"/>
      <c r="C273" s="60"/>
      <c r="D273" s="65"/>
      <c r="E273" s="62" t="s">
        <v>4</v>
      </c>
      <c r="F273" s="63"/>
      <c r="G273" s="487"/>
      <c r="H273" s="488"/>
      <c r="I273" s="489"/>
      <c r="J273" s="57" t="s">
        <v>0</v>
      </c>
      <c r="K273" s="58"/>
      <c r="L273" s="58"/>
      <c r="M273" s="59"/>
      <c r="N273" s="252"/>
      <c r="V273" s="45"/>
    </row>
    <row r="274" spans="1:22" ht="24" thickTop="1" thickBot="1">
      <c r="A274" s="553">
        <f t="shared" ref="A274" si="61">A270+1</f>
        <v>65</v>
      </c>
      <c r="B274" s="191" t="s">
        <v>337</v>
      </c>
      <c r="C274" s="190" t="s">
        <v>338</v>
      </c>
      <c r="D274" s="190" t="s">
        <v>24</v>
      </c>
      <c r="E274" s="437" t="s">
        <v>340</v>
      </c>
      <c r="F274" s="437"/>
      <c r="G274" s="437" t="s">
        <v>332</v>
      </c>
      <c r="H274" s="459"/>
      <c r="I274" s="192"/>
      <c r="J274" s="50" t="s">
        <v>2</v>
      </c>
      <c r="K274" s="51"/>
      <c r="L274" s="51"/>
      <c r="M274" s="52"/>
      <c r="N274" s="252"/>
      <c r="V274" s="45"/>
    </row>
    <row r="275" spans="1:22" ht="13.5" thickBot="1">
      <c r="A275" s="554"/>
      <c r="B275" s="60"/>
      <c r="C275" s="53"/>
      <c r="D275" s="54"/>
      <c r="E275" s="53"/>
      <c r="F275" s="53"/>
      <c r="G275" s="482"/>
      <c r="H275" s="483"/>
      <c r="I275" s="484"/>
      <c r="J275" s="55" t="s">
        <v>2</v>
      </c>
      <c r="K275" s="55"/>
      <c r="L275" s="55"/>
      <c r="M275" s="64"/>
      <c r="N275" s="252"/>
      <c r="V275" s="45">
        <f>G275</f>
        <v>0</v>
      </c>
    </row>
    <row r="276" spans="1:22" ht="24" thickTop="1" thickBot="1">
      <c r="A276" s="554"/>
      <c r="B276" s="190" t="s">
        <v>336</v>
      </c>
      <c r="C276" s="191" t="s">
        <v>339</v>
      </c>
      <c r="D276" s="191" t="s">
        <v>23</v>
      </c>
      <c r="E276" s="463" t="s">
        <v>341</v>
      </c>
      <c r="F276" s="463"/>
      <c r="G276" s="464"/>
      <c r="H276" s="465"/>
      <c r="I276" s="466"/>
      <c r="J276" s="57" t="s">
        <v>1</v>
      </c>
      <c r="K276" s="58"/>
      <c r="L276" s="58"/>
      <c r="M276" s="59"/>
      <c r="N276" s="252"/>
      <c r="V276" s="45"/>
    </row>
    <row r="277" spans="1:22" ht="13.5" thickBot="1">
      <c r="A277" s="555"/>
      <c r="B277" s="53"/>
      <c r="C277" s="60"/>
      <c r="D277" s="65"/>
      <c r="E277" s="62" t="s">
        <v>4</v>
      </c>
      <c r="F277" s="63"/>
      <c r="G277" s="487"/>
      <c r="H277" s="488"/>
      <c r="I277" s="489"/>
      <c r="J277" s="57" t="s">
        <v>0</v>
      </c>
      <c r="K277" s="58"/>
      <c r="L277" s="58"/>
      <c r="M277" s="59"/>
      <c r="N277" s="252"/>
      <c r="V277" s="45"/>
    </row>
    <row r="278" spans="1:22" ht="24" thickTop="1" thickBot="1">
      <c r="A278" s="553">
        <f t="shared" ref="A278" si="62">A274+1</f>
        <v>66</v>
      </c>
      <c r="B278" s="191" t="s">
        <v>337</v>
      </c>
      <c r="C278" s="190" t="s">
        <v>338</v>
      </c>
      <c r="D278" s="190" t="s">
        <v>24</v>
      </c>
      <c r="E278" s="437" t="s">
        <v>340</v>
      </c>
      <c r="F278" s="437"/>
      <c r="G278" s="437" t="s">
        <v>332</v>
      </c>
      <c r="H278" s="459"/>
      <c r="I278" s="192"/>
      <c r="J278" s="50" t="s">
        <v>2</v>
      </c>
      <c r="K278" s="51"/>
      <c r="L278" s="51"/>
      <c r="M278" s="52"/>
      <c r="N278" s="252"/>
      <c r="V278" s="45"/>
    </row>
    <row r="279" spans="1:22" ht="13.5" thickBot="1">
      <c r="A279" s="554"/>
      <c r="B279" s="60"/>
      <c r="C279" s="53"/>
      <c r="D279" s="54"/>
      <c r="E279" s="53"/>
      <c r="F279" s="53"/>
      <c r="G279" s="482"/>
      <c r="H279" s="483"/>
      <c r="I279" s="484"/>
      <c r="J279" s="55" t="s">
        <v>2</v>
      </c>
      <c r="K279" s="55"/>
      <c r="L279" s="55"/>
      <c r="M279" s="64"/>
      <c r="N279" s="252"/>
      <c r="V279" s="45">
        <f>G279</f>
        <v>0</v>
      </c>
    </row>
    <row r="280" spans="1:22" ht="24" thickTop="1" thickBot="1">
      <c r="A280" s="554"/>
      <c r="B280" s="190" t="s">
        <v>336</v>
      </c>
      <c r="C280" s="191" t="s">
        <v>339</v>
      </c>
      <c r="D280" s="191" t="s">
        <v>23</v>
      </c>
      <c r="E280" s="463" t="s">
        <v>341</v>
      </c>
      <c r="F280" s="463"/>
      <c r="G280" s="464"/>
      <c r="H280" s="465"/>
      <c r="I280" s="466"/>
      <c r="J280" s="57" t="s">
        <v>1</v>
      </c>
      <c r="K280" s="58"/>
      <c r="L280" s="58"/>
      <c r="M280" s="59"/>
      <c r="N280" s="252"/>
      <c r="V280" s="45"/>
    </row>
    <row r="281" spans="1:22" ht="13.5" thickBot="1">
      <c r="A281" s="555"/>
      <c r="B281" s="53"/>
      <c r="C281" s="60"/>
      <c r="D281" s="65"/>
      <c r="E281" s="62" t="s">
        <v>4</v>
      </c>
      <c r="F281" s="63"/>
      <c r="G281" s="487"/>
      <c r="H281" s="488"/>
      <c r="I281" s="489"/>
      <c r="J281" s="57" t="s">
        <v>0</v>
      </c>
      <c r="K281" s="58"/>
      <c r="L281" s="58"/>
      <c r="M281" s="59"/>
      <c r="N281" s="252"/>
      <c r="V281" s="45"/>
    </row>
    <row r="282" spans="1:22" ht="24" thickTop="1" thickBot="1">
      <c r="A282" s="553">
        <f t="shared" ref="A282" si="63">A278+1</f>
        <v>67</v>
      </c>
      <c r="B282" s="191" t="s">
        <v>337</v>
      </c>
      <c r="C282" s="190" t="s">
        <v>338</v>
      </c>
      <c r="D282" s="190" t="s">
        <v>24</v>
      </c>
      <c r="E282" s="437" t="s">
        <v>340</v>
      </c>
      <c r="F282" s="437"/>
      <c r="G282" s="437" t="s">
        <v>332</v>
      </c>
      <c r="H282" s="459"/>
      <c r="I282" s="192"/>
      <c r="J282" s="50" t="s">
        <v>2</v>
      </c>
      <c r="K282" s="51"/>
      <c r="L282" s="51"/>
      <c r="M282" s="52"/>
      <c r="N282" s="252"/>
      <c r="V282" s="45"/>
    </row>
    <row r="283" spans="1:22" ht="13.5" thickBot="1">
      <c r="A283" s="554"/>
      <c r="B283" s="60"/>
      <c r="C283" s="53"/>
      <c r="D283" s="54"/>
      <c r="E283" s="53"/>
      <c r="F283" s="53"/>
      <c r="G283" s="482"/>
      <c r="H283" s="483"/>
      <c r="I283" s="484"/>
      <c r="J283" s="55" t="s">
        <v>2</v>
      </c>
      <c r="K283" s="55"/>
      <c r="L283" s="55"/>
      <c r="M283" s="64"/>
      <c r="N283" s="252"/>
      <c r="V283" s="45">
        <f>G283</f>
        <v>0</v>
      </c>
    </row>
    <row r="284" spans="1:22" ht="24" thickTop="1" thickBot="1">
      <c r="A284" s="554"/>
      <c r="B284" s="190" t="s">
        <v>336</v>
      </c>
      <c r="C284" s="191" t="s">
        <v>339</v>
      </c>
      <c r="D284" s="191" t="s">
        <v>23</v>
      </c>
      <c r="E284" s="463" t="s">
        <v>341</v>
      </c>
      <c r="F284" s="463"/>
      <c r="G284" s="464"/>
      <c r="H284" s="465"/>
      <c r="I284" s="466"/>
      <c r="J284" s="57" t="s">
        <v>1</v>
      </c>
      <c r="K284" s="58"/>
      <c r="L284" s="58"/>
      <c r="M284" s="59"/>
      <c r="N284" s="252"/>
      <c r="V284" s="45"/>
    </row>
    <row r="285" spans="1:22" ht="13.5" thickBot="1">
      <c r="A285" s="555"/>
      <c r="B285" s="53"/>
      <c r="C285" s="60"/>
      <c r="D285" s="65"/>
      <c r="E285" s="62" t="s">
        <v>4</v>
      </c>
      <c r="F285" s="63"/>
      <c r="G285" s="487"/>
      <c r="H285" s="488"/>
      <c r="I285" s="489"/>
      <c r="J285" s="57" t="s">
        <v>0</v>
      </c>
      <c r="K285" s="58"/>
      <c r="L285" s="58"/>
      <c r="M285" s="59"/>
      <c r="N285" s="252"/>
      <c r="V285" s="45"/>
    </row>
    <row r="286" spans="1:22" ht="24" thickTop="1" thickBot="1">
      <c r="A286" s="553">
        <f t="shared" ref="A286" si="64">A282+1</f>
        <v>68</v>
      </c>
      <c r="B286" s="191" t="s">
        <v>337</v>
      </c>
      <c r="C286" s="190" t="s">
        <v>338</v>
      </c>
      <c r="D286" s="190" t="s">
        <v>24</v>
      </c>
      <c r="E286" s="437" t="s">
        <v>340</v>
      </c>
      <c r="F286" s="437"/>
      <c r="G286" s="437" t="s">
        <v>332</v>
      </c>
      <c r="H286" s="459"/>
      <c r="I286" s="192"/>
      <c r="J286" s="50" t="s">
        <v>2</v>
      </c>
      <c r="K286" s="51"/>
      <c r="L286" s="51"/>
      <c r="M286" s="52"/>
      <c r="N286" s="252"/>
      <c r="V286" s="45"/>
    </row>
    <row r="287" spans="1:22" ht="13.5" thickBot="1">
      <c r="A287" s="554"/>
      <c r="B287" s="60"/>
      <c r="C287" s="53"/>
      <c r="D287" s="54"/>
      <c r="E287" s="53"/>
      <c r="F287" s="53"/>
      <c r="G287" s="482"/>
      <c r="H287" s="483"/>
      <c r="I287" s="484"/>
      <c r="J287" s="55" t="s">
        <v>2</v>
      </c>
      <c r="K287" s="55"/>
      <c r="L287" s="55"/>
      <c r="M287" s="64"/>
      <c r="N287" s="252"/>
      <c r="V287" s="45">
        <f>G287</f>
        <v>0</v>
      </c>
    </row>
    <row r="288" spans="1:22" ht="24" thickTop="1" thickBot="1">
      <c r="A288" s="554"/>
      <c r="B288" s="190" t="s">
        <v>336</v>
      </c>
      <c r="C288" s="191" t="s">
        <v>339</v>
      </c>
      <c r="D288" s="191" t="s">
        <v>23</v>
      </c>
      <c r="E288" s="463" t="s">
        <v>341</v>
      </c>
      <c r="F288" s="463"/>
      <c r="G288" s="464"/>
      <c r="H288" s="465"/>
      <c r="I288" s="466"/>
      <c r="J288" s="57" t="s">
        <v>1</v>
      </c>
      <c r="K288" s="58"/>
      <c r="L288" s="58"/>
      <c r="M288" s="59"/>
      <c r="N288" s="252"/>
      <c r="V288" s="45"/>
    </row>
    <row r="289" spans="1:22" ht="13.5" thickBot="1">
      <c r="A289" s="555"/>
      <c r="B289" s="53"/>
      <c r="C289" s="60"/>
      <c r="D289" s="65"/>
      <c r="E289" s="62" t="s">
        <v>4</v>
      </c>
      <c r="F289" s="63"/>
      <c r="G289" s="487"/>
      <c r="H289" s="488"/>
      <c r="I289" s="489"/>
      <c r="J289" s="57" t="s">
        <v>0</v>
      </c>
      <c r="K289" s="58"/>
      <c r="L289" s="58"/>
      <c r="M289" s="59"/>
      <c r="N289" s="252"/>
      <c r="V289" s="45"/>
    </row>
    <row r="290" spans="1:22" ht="24" thickTop="1" thickBot="1">
      <c r="A290" s="553">
        <f t="shared" ref="A290" si="65">A286+1</f>
        <v>69</v>
      </c>
      <c r="B290" s="191" t="s">
        <v>337</v>
      </c>
      <c r="C290" s="190" t="s">
        <v>338</v>
      </c>
      <c r="D290" s="190" t="s">
        <v>24</v>
      </c>
      <c r="E290" s="437" t="s">
        <v>340</v>
      </c>
      <c r="F290" s="437"/>
      <c r="G290" s="437" t="s">
        <v>332</v>
      </c>
      <c r="H290" s="459"/>
      <c r="I290" s="192"/>
      <c r="J290" s="50" t="s">
        <v>2</v>
      </c>
      <c r="K290" s="51"/>
      <c r="L290" s="51"/>
      <c r="M290" s="52"/>
      <c r="N290" s="252"/>
      <c r="V290" s="45"/>
    </row>
    <row r="291" spans="1:22" ht="13.5" thickBot="1">
      <c r="A291" s="554"/>
      <c r="B291" s="60"/>
      <c r="C291" s="53"/>
      <c r="D291" s="54"/>
      <c r="E291" s="53"/>
      <c r="F291" s="53"/>
      <c r="G291" s="482"/>
      <c r="H291" s="483"/>
      <c r="I291" s="484"/>
      <c r="J291" s="55" t="s">
        <v>2</v>
      </c>
      <c r="K291" s="55"/>
      <c r="L291" s="55"/>
      <c r="M291" s="64"/>
      <c r="N291" s="252"/>
      <c r="V291" s="45">
        <f>G291</f>
        <v>0</v>
      </c>
    </row>
    <row r="292" spans="1:22" ht="24" thickTop="1" thickBot="1">
      <c r="A292" s="554"/>
      <c r="B292" s="190" t="s">
        <v>336</v>
      </c>
      <c r="C292" s="191" t="s">
        <v>339</v>
      </c>
      <c r="D292" s="191" t="s">
        <v>23</v>
      </c>
      <c r="E292" s="463" t="s">
        <v>341</v>
      </c>
      <c r="F292" s="463"/>
      <c r="G292" s="464"/>
      <c r="H292" s="465"/>
      <c r="I292" s="466"/>
      <c r="J292" s="57" t="s">
        <v>1</v>
      </c>
      <c r="K292" s="58"/>
      <c r="L292" s="58"/>
      <c r="M292" s="59"/>
      <c r="N292" s="252"/>
      <c r="V292" s="45"/>
    </row>
    <row r="293" spans="1:22" ht="13.5" thickBot="1">
      <c r="A293" s="555"/>
      <c r="B293" s="53"/>
      <c r="C293" s="60"/>
      <c r="D293" s="65"/>
      <c r="E293" s="62" t="s">
        <v>4</v>
      </c>
      <c r="F293" s="63"/>
      <c r="G293" s="487"/>
      <c r="H293" s="488"/>
      <c r="I293" s="489"/>
      <c r="J293" s="57" t="s">
        <v>0</v>
      </c>
      <c r="K293" s="58"/>
      <c r="L293" s="58"/>
      <c r="M293" s="59"/>
      <c r="N293" s="252"/>
      <c r="V293" s="45"/>
    </row>
    <row r="294" spans="1:22" ht="24" thickTop="1" thickBot="1">
      <c r="A294" s="553">
        <f t="shared" ref="A294" si="66">A290+1</f>
        <v>70</v>
      </c>
      <c r="B294" s="191" t="s">
        <v>337</v>
      </c>
      <c r="C294" s="190" t="s">
        <v>338</v>
      </c>
      <c r="D294" s="190" t="s">
        <v>24</v>
      </c>
      <c r="E294" s="437" t="s">
        <v>340</v>
      </c>
      <c r="F294" s="437"/>
      <c r="G294" s="437" t="s">
        <v>332</v>
      </c>
      <c r="H294" s="459"/>
      <c r="I294" s="192"/>
      <c r="J294" s="50" t="s">
        <v>2</v>
      </c>
      <c r="K294" s="51"/>
      <c r="L294" s="51"/>
      <c r="M294" s="52"/>
      <c r="N294" s="252"/>
      <c r="V294" s="45"/>
    </row>
    <row r="295" spans="1:22" ht="13.5" thickBot="1">
      <c r="A295" s="554"/>
      <c r="B295" s="60"/>
      <c r="C295" s="53"/>
      <c r="D295" s="54"/>
      <c r="E295" s="53"/>
      <c r="F295" s="53"/>
      <c r="G295" s="482"/>
      <c r="H295" s="483"/>
      <c r="I295" s="484"/>
      <c r="J295" s="55" t="s">
        <v>2</v>
      </c>
      <c r="K295" s="55"/>
      <c r="L295" s="55"/>
      <c r="M295" s="64"/>
      <c r="N295" s="252"/>
      <c r="V295" s="45">
        <f>G295</f>
        <v>0</v>
      </c>
    </row>
    <row r="296" spans="1:22" ht="24" thickTop="1" thickBot="1">
      <c r="A296" s="554"/>
      <c r="B296" s="190" t="s">
        <v>336</v>
      </c>
      <c r="C296" s="191" t="s">
        <v>339</v>
      </c>
      <c r="D296" s="191" t="s">
        <v>23</v>
      </c>
      <c r="E296" s="463" t="s">
        <v>341</v>
      </c>
      <c r="F296" s="463"/>
      <c r="G296" s="464"/>
      <c r="H296" s="465"/>
      <c r="I296" s="466"/>
      <c r="J296" s="57" t="s">
        <v>1</v>
      </c>
      <c r="K296" s="58"/>
      <c r="L296" s="58"/>
      <c r="M296" s="59"/>
      <c r="N296" s="252"/>
      <c r="V296" s="45"/>
    </row>
    <row r="297" spans="1:22" ht="13.5" thickBot="1">
      <c r="A297" s="555"/>
      <c r="B297" s="53"/>
      <c r="C297" s="60"/>
      <c r="D297" s="65"/>
      <c r="E297" s="62" t="s">
        <v>4</v>
      </c>
      <c r="F297" s="63"/>
      <c r="G297" s="487"/>
      <c r="H297" s="488"/>
      <c r="I297" s="489"/>
      <c r="J297" s="57" t="s">
        <v>0</v>
      </c>
      <c r="K297" s="58"/>
      <c r="L297" s="58"/>
      <c r="M297" s="59"/>
      <c r="N297" s="252"/>
      <c r="V297" s="45"/>
    </row>
    <row r="298" spans="1:22" ht="24" thickTop="1" thickBot="1">
      <c r="A298" s="553">
        <f t="shared" ref="A298" si="67">A294+1</f>
        <v>71</v>
      </c>
      <c r="B298" s="191" t="s">
        <v>337</v>
      </c>
      <c r="C298" s="190" t="s">
        <v>338</v>
      </c>
      <c r="D298" s="190" t="s">
        <v>24</v>
      </c>
      <c r="E298" s="437" t="s">
        <v>340</v>
      </c>
      <c r="F298" s="437"/>
      <c r="G298" s="437" t="s">
        <v>332</v>
      </c>
      <c r="H298" s="459"/>
      <c r="I298" s="192"/>
      <c r="J298" s="50" t="s">
        <v>2</v>
      </c>
      <c r="K298" s="51"/>
      <c r="L298" s="51"/>
      <c r="M298" s="52"/>
      <c r="N298" s="252"/>
      <c r="V298" s="45"/>
    </row>
    <row r="299" spans="1:22" ht="13.5" thickBot="1">
      <c r="A299" s="554"/>
      <c r="B299" s="60"/>
      <c r="C299" s="53"/>
      <c r="D299" s="54"/>
      <c r="E299" s="53"/>
      <c r="F299" s="53"/>
      <c r="G299" s="482"/>
      <c r="H299" s="483"/>
      <c r="I299" s="484"/>
      <c r="J299" s="55" t="s">
        <v>2</v>
      </c>
      <c r="K299" s="55"/>
      <c r="L299" s="55"/>
      <c r="M299" s="64"/>
      <c r="N299" s="252"/>
      <c r="V299" s="45">
        <f>G299</f>
        <v>0</v>
      </c>
    </row>
    <row r="300" spans="1:22" ht="24" thickTop="1" thickBot="1">
      <c r="A300" s="554"/>
      <c r="B300" s="190" t="s">
        <v>336</v>
      </c>
      <c r="C300" s="191" t="s">
        <v>339</v>
      </c>
      <c r="D300" s="191" t="s">
        <v>23</v>
      </c>
      <c r="E300" s="463" t="s">
        <v>341</v>
      </c>
      <c r="F300" s="463"/>
      <c r="G300" s="464"/>
      <c r="H300" s="465"/>
      <c r="I300" s="466"/>
      <c r="J300" s="57" t="s">
        <v>1</v>
      </c>
      <c r="K300" s="58"/>
      <c r="L300" s="58"/>
      <c r="M300" s="59"/>
      <c r="N300" s="252"/>
      <c r="V300" s="45"/>
    </row>
    <row r="301" spans="1:22" ht="13.5" thickBot="1">
      <c r="A301" s="555"/>
      <c r="B301" s="53"/>
      <c r="C301" s="60"/>
      <c r="D301" s="65"/>
      <c r="E301" s="62" t="s">
        <v>4</v>
      </c>
      <c r="F301" s="63"/>
      <c r="G301" s="487"/>
      <c r="H301" s="488"/>
      <c r="I301" s="489"/>
      <c r="J301" s="57" t="s">
        <v>0</v>
      </c>
      <c r="K301" s="58"/>
      <c r="L301" s="58"/>
      <c r="M301" s="59"/>
      <c r="N301" s="252"/>
      <c r="V301" s="45"/>
    </row>
    <row r="302" spans="1:22" ht="24" thickTop="1" thickBot="1">
      <c r="A302" s="553">
        <f t="shared" ref="A302" si="68">A298+1</f>
        <v>72</v>
      </c>
      <c r="B302" s="191" t="s">
        <v>337</v>
      </c>
      <c r="C302" s="190" t="s">
        <v>338</v>
      </c>
      <c r="D302" s="190" t="s">
        <v>24</v>
      </c>
      <c r="E302" s="437" t="s">
        <v>340</v>
      </c>
      <c r="F302" s="437"/>
      <c r="G302" s="437" t="s">
        <v>332</v>
      </c>
      <c r="H302" s="459"/>
      <c r="I302" s="192"/>
      <c r="J302" s="50" t="s">
        <v>2</v>
      </c>
      <c r="K302" s="51"/>
      <c r="L302" s="51"/>
      <c r="M302" s="52"/>
      <c r="N302" s="252"/>
      <c r="V302" s="45"/>
    </row>
    <row r="303" spans="1:22" ht="13.5" thickBot="1">
      <c r="A303" s="554"/>
      <c r="B303" s="60"/>
      <c r="C303" s="53"/>
      <c r="D303" s="54"/>
      <c r="E303" s="53"/>
      <c r="F303" s="53"/>
      <c r="G303" s="482"/>
      <c r="H303" s="483"/>
      <c r="I303" s="484"/>
      <c r="J303" s="55" t="s">
        <v>2</v>
      </c>
      <c r="K303" s="55"/>
      <c r="L303" s="55"/>
      <c r="M303" s="64"/>
      <c r="N303" s="252"/>
      <c r="V303" s="45">
        <f>G303</f>
        <v>0</v>
      </c>
    </row>
    <row r="304" spans="1:22" ht="24" thickTop="1" thickBot="1">
      <c r="A304" s="554"/>
      <c r="B304" s="190" t="s">
        <v>336</v>
      </c>
      <c r="C304" s="191" t="s">
        <v>339</v>
      </c>
      <c r="D304" s="191" t="s">
        <v>23</v>
      </c>
      <c r="E304" s="463" t="s">
        <v>341</v>
      </c>
      <c r="F304" s="463"/>
      <c r="G304" s="464"/>
      <c r="H304" s="465"/>
      <c r="I304" s="466"/>
      <c r="J304" s="57" t="s">
        <v>1</v>
      </c>
      <c r="K304" s="58"/>
      <c r="L304" s="58"/>
      <c r="M304" s="59"/>
      <c r="N304" s="252"/>
      <c r="V304" s="45"/>
    </row>
    <row r="305" spans="1:22" ht="13.5" thickBot="1">
      <c r="A305" s="555"/>
      <c r="B305" s="53"/>
      <c r="C305" s="60"/>
      <c r="D305" s="65"/>
      <c r="E305" s="62" t="s">
        <v>4</v>
      </c>
      <c r="F305" s="63"/>
      <c r="G305" s="487"/>
      <c r="H305" s="488"/>
      <c r="I305" s="489"/>
      <c r="J305" s="57" t="s">
        <v>0</v>
      </c>
      <c r="K305" s="58"/>
      <c r="L305" s="58"/>
      <c r="M305" s="59"/>
      <c r="N305" s="252"/>
      <c r="V305" s="45"/>
    </row>
    <row r="306" spans="1:22" ht="24" thickTop="1" thickBot="1">
      <c r="A306" s="553">
        <f t="shared" ref="A306" si="69">A302+1</f>
        <v>73</v>
      </c>
      <c r="B306" s="191" t="s">
        <v>337</v>
      </c>
      <c r="C306" s="190" t="s">
        <v>338</v>
      </c>
      <c r="D306" s="190" t="s">
        <v>24</v>
      </c>
      <c r="E306" s="437" t="s">
        <v>340</v>
      </c>
      <c r="F306" s="437"/>
      <c r="G306" s="437" t="s">
        <v>332</v>
      </c>
      <c r="H306" s="459"/>
      <c r="I306" s="192"/>
      <c r="J306" s="50" t="s">
        <v>2</v>
      </c>
      <c r="K306" s="51"/>
      <c r="L306" s="51"/>
      <c r="M306" s="52"/>
      <c r="N306" s="252"/>
      <c r="V306" s="45"/>
    </row>
    <row r="307" spans="1:22" ht="13.5" thickBot="1">
      <c r="A307" s="554"/>
      <c r="B307" s="60"/>
      <c r="C307" s="53"/>
      <c r="D307" s="54"/>
      <c r="E307" s="53"/>
      <c r="F307" s="53"/>
      <c r="G307" s="482"/>
      <c r="H307" s="483"/>
      <c r="I307" s="484"/>
      <c r="J307" s="55" t="s">
        <v>2</v>
      </c>
      <c r="K307" s="55"/>
      <c r="L307" s="55"/>
      <c r="M307" s="64"/>
      <c r="N307" s="252"/>
      <c r="V307" s="45">
        <f>G307</f>
        <v>0</v>
      </c>
    </row>
    <row r="308" spans="1:22" ht="24" thickTop="1" thickBot="1">
      <c r="A308" s="554"/>
      <c r="B308" s="190" t="s">
        <v>336</v>
      </c>
      <c r="C308" s="191" t="s">
        <v>339</v>
      </c>
      <c r="D308" s="191" t="s">
        <v>23</v>
      </c>
      <c r="E308" s="463" t="s">
        <v>341</v>
      </c>
      <c r="F308" s="463"/>
      <c r="G308" s="464"/>
      <c r="H308" s="465"/>
      <c r="I308" s="466"/>
      <c r="J308" s="57" t="s">
        <v>1</v>
      </c>
      <c r="K308" s="58"/>
      <c r="L308" s="58"/>
      <c r="M308" s="59"/>
      <c r="N308" s="252"/>
      <c r="V308" s="45"/>
    </row>
    <row r="309" spans="1:22" ht="13.5" thickBot="1">
      <c r="A309" s="555"/>
      <c r="B309" s="53"/>
      <c r="C309" s="60"/>
      <c r="D309" s="65"/>
      <c r="E309" s="62" t="s">
        <v>4</v>
      </c>
      <c r="F309" s="63"/>
      <c r="G309" s="487"/>
      <c r="H309" s="488"/>
      <c r="I309" s="489"/>
      <c r="J309" s="57" t="s">
        <v>0</v>
      </c>
      <c r="K309" s="58"/>
      <c r="L309" s="58"/>
      <c r="M309" s="59"/>
      <c r="N309" s="252"/>
      <c r="V309" s="45"/>
    </row>
    <row r="310" spans="1:22" ht="24" thickTop="1" thickBot="1">
      <c r="A310" s="553">
        <f t="shared" ref="A310" si="70">A306+1</f>
        <v>74</v>
      </c>
      <c r="B310" s="191" t="s">
        <v>337</v>
      </c>
      <c r="C310" s="190" t="s">
        <v>338</v>
      </c>
      <c r="D310" s="190" t="s">
        <v>24</v>
      </c>
      <c r="E310" s="437" t="s">
        <v>340</v>
      </c>
      <c r="F310" s="437"/>
      <c r="G310" s="437" t="s">
        <v>332</v>
      </c>
      <c r="H310" s="459"/>
      <c r="I310" s="192"/>
      <c r="J310" s="50" t="s">
        <v>2</v>
      </c>
      <c r="K310" s="51"/>
      <c r="L310" s="51"/>
      <c r="M310" s="52"/>
      <c r="N310" s="252"/>
      <c r="V310" s="45"/>
    </row>
    <row r="311" spans="1:22" ht="13.5" thickBot="1">
      <c r="A311" s="554"/>
      <c r="B311" s="60"/>
      <c r="C311" s="53"/>
      <c r="D311" s="54"/>
      <c r="E311" s="53"/>
      <c r="F311" s="53"/>
      <c r="G311" s="482"/>
      <c r="H311" s="483"/>
      <c r="I311" s="484"/>
      <c r="J311" s="55" t="s">
        <v>2</v>
      </c>
      <c r="K311" s="55"/>
      <c r="L311" s="55"/>
      <c r="M311" s="64"/>
      <c r="N311" s="252"/>
      <c r="V311" s="45">
        <f>G311</f>
        <v>0</v>
      </c>
    </row>
    <row r="312" spans="1:22" ht="24" thickTop="1" thickBot="1">
      <c r="A312" s="554"/>
      <c r="B312" s="190" t="s">
        <v>336</v>
      </c>
      <c r="C312" s="191" t="s">
        <v>339</v>
      </c>
      <c r="D312" s="191" t="s">
        <v>23</v>
      </c>
      <c r="E312" s="463" t="s">
        <v>341</v>
      </c>
      <c r="F312" s="463"/>
      <c r="G312" s="464"/>
      <c r="H312" s="465"/>
      <c r="I312" s="466"/>
      <c r="J312" s="57" t="s">
        <v>1</v>
      </c>
      <c r="K312" s="58"/>
      <c r="L312" s="58"/>
      <c r="M312" s="59"/>
      <c r="N312" s="252"/>
      <c r="V312" s="45"/>
    </row>
    <row r="313" spans="1:22" ht="13.5" thickBot="1">
      <c r="A313" s="555"/>
      <c r="B313" s="53"/>
      <c r="C313" s="60"/>
      <c r="D313" s="65"/>
      <c r="E313" s="62" t="s">
        <v>4</v>
      </c>
      <c r="F313" s="63"/>
      <c r="G313" s="487"/>
      <c r="H313" s="488"/>
      <c r="I313" s="489"/>
      <c r="J313" s="57" t="s">
        <v>0</v>
      </c>
      <c r="K313" s="58"/>
      <c r="L313" s="58"/>
      <c r="M313" s="59"/>
      <c r="N313" s="252"/>
      <c r="V313" s="45"/>
    </row>
    <row r="314" spans="1:22" ht="24" thickTop="1" thickBot="1">
      <c r="A314" s="553">
        <f t="shared" ref="A314" si="71">A310+1</f>
        <v>75</v>
      </c>
      <c r="B314" s="191" t="s">
        <v>337</v>
      </c>
      <c r="C314" s="190" t="s">
        <v>338</v>
      </c>
      <c r="D314" s="190" t="s">
        <v>24</v>
      </c>
      <c r="E314" s="437" t="s">
        <v>340</v>
      </c>
      <c r="F314" s="437"/>
      <c r="G314" s="437" t="s">
        <v>332</v>
      </c>
      <c r="H314" s="459"/>
      <c r="I314" s="192"/>
      <c r="J314" s="50" t="s">
        <v>2</v>
      </c>
      <c r="K314" s="51"/>
      <c r="L314" s="51"/>
      <c r="M314" s="52"/>
      <c r="N314" s="252"/>
      <c r="V314" s="45"/>
    </row>
    <row r="315" spans="1:22" ht="13.5" thickBot="1">
      <c r="A315" s="554"/>
      <c r="B315" s="60"/>
      <c r="C315" s="53"/>
      <c r="D315" s="54"/>
      <c r="E315" s="53"/>
      <c r="F315" s="53"/>
      <c r="G315" s="482"/>
      <c r="H315" s="483"/>
      <c r="I315" s="484"/>
      <c r="J315" s="55" t="s">
        <v>2</v>
      </c>
      <c r="K315" s="55"/>
      <c r="L315" s="55"/>
      <c r="M315" s="64"/>
      <c r="N315" s="252"/>
      <c r="V315" s="45">
        <f>G315</f>
        <v>0</v>
      </c>
    </row>
    <row r="316" spans="1:22" ht="24" thickTop="1" thickBot="1">
      <c r="A316" s="554"/>
      <c r="B316" s="190" t="s">
        <v>336</v>
      </c>
      <c r="C316" s="191" t="s">
        <v>339</v>
      </c>
      <c r="D316" s="191" t="s">
        <v>23</v>
      </c>
      <c r="E316" s="463" t="s">
        <v>341</v>
      </c>
      <c r="F316" s="463"/>
      <c r="G316" s="464"/>
      <c r="H316" s="465"/>
      <c r="I316" s="466"/>
      <c r="J316" s="57" t="s">
        <v>1</v>
      </c>
      <c r="K316" s="58"/>
      <c r="L316" s="58"/>
      <c r="M316" s="59"/>
      <c r="N316" s="252"/>
      <c r="V316" s="45"/>
    </row>
    <row r="317" spans="1:22" ht="13.5" thickBot="1">
      <c r="A317" s="555"/>
      <c r="B317" s="53"/>
      <c r="C317" s="60"/>
      <c r="D317" s="65"/>
      <c r="E317" s="62" t="s">
        <v>4</v>
      </c>
      <c r="F317" s="63"/>
      <c r="G317" s="487"/>
      <c r="H317" s="488"/>
      <c r="I317" s="489"/>
      <c r="J317" s="57" t="s">
        <v>0</v>
      </c>
      <c r="K317" s="58"/>
      <c r="L317" s="58"/>
      <c r="M317" s="59"/>
      <c r="N317" s="252"/>
      <c r="V317" s="45"/>
    </row>
    <row r="318" spans="1:22" ht="24" thickTop="1" thickBot="1">
      <c r="A318" s="553">
        <f t="shared" ref="A318" si="72">A314+1</f>
        <v>76</v>
      </c>
      <c r="B318" s="191" t="s">
        <v>337</v>
      </c>
      <c r="C318" s="190" t="s">
        <v>338</v>
      </c>
      <c r="D318" s="190" t="s">
        <v>24</v>
      </c>
      <c r="E318" s="437" t="s">
        <v>340</v>
      </c>
      <c r="F318" s="437"/>
      <c r="G318" s="437" t="s">
        <v>332</v>
      </c>
      <c r="H318" s="459"/>
      <c r="I318" s="192"/>
      <c r="J318" s="50" t="s">
        <v>2</v>
      </c>
      <c r="K318" s="51"/>
      <c r="L318" s="51"/>
      <c r="M318" s="52"/>
      <c r="N318" s="252"/>
      <c r="V318" s="45"/>
    </row>
    <row r="319" spans="1:22" ht="13.5" thickBot="1">
      <c r="A319" s="554"/>
      <c r="B319" s="60"/>
      <c r="C319" s="53"/>
      <c r="D319" s="54"/>
      <c r="E319" s="53"/>
      <c r="F319" s="53"/>
      <c r="G319" s="482"/>
      <c r="H319" s="483"/>
      <c r="I319" s="484"/>
      <c r="J319" s="55" t="s">
        <v>2</v>
      </c>
      <c r="K319" s="55"/>
      <c r="L319" s="55"/>
      <c r="M319" s="64"/>
      <c r="N319" s="252"/>
      <c r="V319" s="45">
        <f>G319</f>
        <v>0</v>
      </c>
    </row>
    <row r="320" spans="1:22" ht="24" thickTop="1" thickBot="1">
      <c r="A320" s="554"/>
      <c r="B320" s="190" t="s">
        <v>336</v>
      </c>
      <c r="C320" s="191" t="s">
        <v>339</v>
      </c>
      <c r="D320" s="191" t="s">
        <v>23</v>
      </c>
      <c r="E320" s="463" t="s">
        <v>341</v>
      </c>
      <c r="F320" s="463"/>
      <c r="G320" s="464"/>
      <c r="H320" s="465"/>
      <c r="I320" s="466"/>
      <c r="J320" s="57" t="s">
        <v>1</v>
      </c>
      <c r="K320" s="58"/>
      <c r="L320" s="58"/>
      <c r="M320" s="59"/>
      <c r="N320" s="252"/>
      <c r="V320" s="45"/>
    </row>
    <row r="321" spans="1:22" ht="13.5" thickBot="1">
      <c r="A321" s="555"/>
      <c r="B321" s="53"/>
      <c r="C321" s="60"/>
      <c r="D321" s="65"/>
      <c r="E321" s="62" t="s">
        <v>4</v>
      </c>
      <c r="F321" s="63"/>
      <c r="G321" s="487"/>
      <c r="H321" s="488"/>
      <c r="I321" s="489"/>
      <c r="J321" s="57" t="s">
        <v>0</v>
      </c>
      <c r="K321" s="58"/>
      <c r="L321" s="58"/>
      <c r="M321" s="59"/>
      <c r="N321" s="252"/>
      <c r="V321" s="45"/>
    </row>
    <row r="322" spans="1:22" ht="24" thickTop="1" thickBot="1">
      <c r="A322" s="553">
        <f t="shared" ref="A322" si="73">A318+1</f>
        <v>77</v>
      </c>
      <c r="B322" s="191" t="s">
        <v>337</v>
      </c>
      <c r="C322" s="190" t="s">
        <v>338</v>
      </c>
      <c r="D322" s="190" t="s">
        <v>24</v>
      </c>
      <c r="E322" s="437" t="s">
        <v>340</v>
      </c>
      <c r="F322" s="437"/>
      <c r="G322" s="437" t="s">
        <v>332</v>
      </c>
      <c r="H322" s="459"/>
      <c r="I322" s="192"/>
      <c r="J322" s="50" t="s">
        <v>2</v>
      </c>
      <c r="K322" s="51"/>
      <c r="L322" s="51"/>
      <c r="M322" s="52"/>
      <c r="N322" s="252"/>
      <c r="V322" s="45"/>
    </row>
    <row r="323" spans="1:22" ht="13.5" thickBot="1">
      <c r="A323" s="554"/>
      <c r="B323" s="60"/>
      <c r="C323" s="53"/>
      <c r="D323" s="54"/>
      <c r="E323" s="53"/>
      <c r="F323" s="53"/>
      <c r="G323" s="482"/>
      <c r="H323" s="483"/>
      <c r="I323" s="484"/>
      <c r="J323" s="55" t="s">
        <v>2</v>
      </c>
      <c r="K323" s="55"/>
      <c r="L323" s="55"/>
      <c r="M323" s="64"/>
      <c r="N323" s="252"/>
      <c r="V323" s="45">
        <f>G323</f>
        <v>0</v>
      </c>
    </row>
    <row r="324" spans="1:22" ht="24" thickTop="1" thickBot="1">
      <c r="A324" s="554"/>
      <c r="B324" s="190" t="s">
        <v>336</v>
      </c>
      <c r="C324" s="191" t="s">
        <v>339</v>
      </c>
      <c r="D324" s="191" t="s">
        <v>23</v>
      </c>
      <c r="E324" s="463" t="s">
        <v>341</v>
      </c>
      <c r="F324" s="463"/>
      <c r="G324" s="464"/>
      <c r="H324" s="465"/>
      <c r="I324" s="466"/>
      <c r="J324" s="57" t="s">
        <v>1</v>
      </c>
      <c r="K324" s="58"/>
      <c r="L324" s="58"/>
      <c r="M324" s="59"/>
      <c r="N324" s="252"/>
      <c r="V324" s="45"/>
    </row>
    <row r="325" spans="1:22" ht="13.5" thickBot="1">
      <c r="A325" s="555"/>
      <c r="B325" s="53"/>
      <c r="C325" s="60"/>
      <c r="D325" s="65"/>
      <c r="E325" s="62" t="s">
        <v>4</v>
      </c>
      <c r="F325" s="63"/>
      <c r="G325" s="487"/>
      <c r="H325" s="488"/>
      <c r="I325" s="489"/>
      <c r="J325" s="57" t="s">
        <v>0</v>
      </c>
      <c r="K325" s="58"/>
      <c r="L325" s="58"/>
      <c r="M325" s="59"/>
      <c r="N325" s="252"/>
      <c r="V325" s="45"/>
    </row>
    <row r="326" spans="1:22" ht="24" thickTop="1" thickBot="1">
      <c r="A326" s="553">
        <f t="shared" ref="A326" si="74">A322+1</f>
        <v>78</v>
      </c>
      <c r="B326" s="191" t="s">
        <v>337</v>
      </c>
      <c r="C326" s="190" t="s">
        <v>338</v>
      </c>
      <c r="D326" s="190" t="s">
        <v>24</v>
      </c>
      <c r="E326" s="437" t="s">
        <v>340</v>
      </c>
      <c r="F326" s="437"/>
      <c r="G326" s="437" t="s">
        <v>332</v>
      </c>
      <c r="H326" s="459"/>
      <c r="I326" s="192"/>
      <c r="J326" s="50" t="s">
        <v>2</v>
      </c>
      <c r="K326" s="51"/>
      <c r="L326" s="51"/>
      <c r="M326" s="52"/>
      <c r="N326" s="252"/>
      <c r="V326" s="45"/>
    </row>
    <row r="327" spans="1:22" ht="13.5" thickBot="1">
      <c r="A327" s="554"/>
      <c r="B327" s="60"/>
      <c r="C327" s="53"/>
      <c r="D327" s="54"/>
      <c r="E327" s="53"/>
      <c r="F327" s="53"/>
      <c r="G327" s="482"/>
      <c r="H327" s="483"/>
      <c r="I327" s="484"/>
      <c r="J327" s="55" t="s">
        <v>2</v>
      </c>
      <c r="K327" s="55"/>
      <c r="L327" s="55"/>
      <c r="M327" s="64"/>
      <c r="N327" s="252"/>
      <c r="V327" s="45">
        <f>G327</f>
        <v>0</v>
      </c>
    </row>
    <row r="328" spans="1:22" ht="24" thickTop="1" thickBot="1">
      <c r="A328" s="554"/>
      <c r="B328" s="190" t="s">
        <v>336</v>
      </c>
      <c r="C328" s="191" t="s">
        <v>339</v>
      </c>
      <c r="D328" s="191" t="s">
        <v>23</v>
      </c>
      <c r="E328" s="463" t="s">
        <v>341</v>
      </c>
      <c r="F328" s="463"/>
      <c r="G328" s="464"/>
      <c r="H328" s="465"/>
      <c r="I328" s="466"/>
      <c r="J328" s="57" t="s">
        <v>1</v>
      </c>
      <c r="K328" s="58"/>
      <c r="L328" s="58"/>
      <c r="M328" s="59"/>
      <c r="N328" s="252"/>
      <c r="V328" s="45"/>
    </row>
    <row r="329" spans="1:22" ht="13.5" thickBot="1">
      <c r="A329" s="555"/>
      <c r="B329" s="53"/>
      <c r="C329" s="60"/>
      <c r="D329" s="65"/>
      <c r="E329" s="62" t="s">
        <v>4</v>
      </c>
      <c r="F329" s="63"/>
      <c r="G329" s="487"/>
      <c r="H329" s="488"/>
      <c r="I329" s="489"/>
      <c r="J329" s="57" t="s">
        <v>0</v>
      </c>
      <c r="K329" s="58"/>
      <c r="L329" s="58"/>
      <c r="M329" s="59"/>
      <c r="N329" s="252"/>
      <c r="V329" s="45"/>
    </row>
    <row r="330" spans="1:22" ht="24" thickTop="1" thickBot="1">
      <c r="A330" s="553">
        <f t="shared" ref="A330" si="75">A326+1</f>
        <v>79</v>
      </c>
      <c r="B330" s="191" t="s">
        <v>337</v>
      </c>
      <c r="C330" s="190" t="s">
        <v>338</v>
      </c>
      <c r="D330" s="190" t="s">
        <v>24</v>
      </c>
      <c r="E330" s="437" t="s">
        <v>340</v>
      </c>
      <c r="F330" s="437"/>
      <c r="G330" s="437" t="s">
        <v>332</v>
      </c>
      <c r="H330" s="459"/>
      <c r="I330" s="192"/>
      <c r="J330" s="50" t="s">
        <v>2</v>
      </c>
      <c r="K330" s="51"/>
      <c r="L330" s="51"/>
      <c r="M330" s="52"/>
      <c r="N330" s="252"/>
      <c r="V330" s="45"/>
    </row>
    <row r="331" spans="1:22" ht="13.5" thickBot="1">
      <c r="A331" s="554"/>
      <c r="B331" s="60"/>
      <c r="C331" s="53"/>
      <c r="D331" s="54"/>
      <c r="E331" s="53"/>
      <c r="F331" s="53"/>
      <c r="G331" s="482"/>
      <c r="H331" s="483"/>
      <c r="I331" s="484"/>
      <c r="J331" s="55" t="s">
        <v>2</v>
      </c>
      <c r="K331" s="55"/>
      <c r="L331" s="55"/>
      <c r="M331" s="64"/>
      <c r="N331" s="252"/>
      <c r="V331" s="45">
        <f>G331</f>
        <v>0</v>
      </c>
    </row>
    <row r="332" spans="1:22" ht="24" thickTop="1" thickBot="1">
      <c r="A332" s="554"/>
      <c r="B332" s="190" t="s">
        <v>336</v>
      </c>
      <c r="C332" s="191" t="s">
        <v>339</v>
      </c>
      <c r="D332" s="191" t="s">
        <v>23</v>
      </c>
      <c r="E332" s="463" t="s">
        <v>341</v>
      </c>
      <c r="F332" s="463"/>
      <c r="G332" s="464"/>
      <c r="H332" s="465"/>
      <c r="I332" s="466"/>
      <c r="J332" s="57" t="s">
        <v>1</v>
      </c>
      <c r="K332" s="58"/>
      <c r="L332" s="58"/>
      <c r="M332" s="59"/>
      <c r="N332" s="252"/>
      <c r="V332" s="45"/>
    </row>
    <row r="333" spans="1:22" ht="13.5" thickBot="1">
      <c r="A333" s="555"/>
      <c r="B333" s="53"/>
      <c r="C333" s="60"/>
      <c r="D333" s="65"/>
      <c r="E333" s="62" t="s">
        <v>4</v>
      </c>
      <c r="F333" s="63"/>
      <c r="G333" s="487"/>
      <c r="H333" s="488"/>
      <c r="I333" s="489"/>
      <c r="J333" s="57" t="s">
        <v>0</v>
      </c>
      <c r="K333" s="58"/>
      <c r="L333" s="58"/>
      <c r="M333" s="59"/>
      <c r="N333" s="252"/>
      <c r="V333" s="45"/>
    </row>
    <row r="334" spans="1:22" ht="24" thickTop="1" thickBot="1">
      <c r="A334" s="553">
        <f t="shared" ref="A334" si="76">A330+1</f>
        <v>80</v>
      </c>
      <c r="B334" s="191" t="s">
        <v>337</v>
      </c>
      <c r="C334" s="190" t="s">
        <v>338</v>
      </c>
      <c r="D334" s="190" t="s">
        <v>24</v>
      </c>
      <c r="E334" s="437" t="s">
        <v>340</v>
      </c>
      <c r="F334" s="437"/>
      <c r="G334" s="437" t="s">
        <v>332</v>
      </c>
      <c r="H334" s="459"/>
      <c r="I334" s="192"/>
      <c r="J334" s="50" t="s">
        <v>2</v>
      </c>
      <c r="K334" s="51"/>
      <c r="L334" s="51"/>
      <c r="M334" s="52"/>
      <c r="N334" s="252"/>
      <c r="V334" s="45"/>
    </row>
    <row r="335" spans="1:22" ht="13.5" thickBot="1">
      <c r="A335" s="554"/>
      <c r="B335" s="60"/>
      <c r="C335" s="53"/>
      <c r="D335" s="54"/>
      <c r="E335" s="53"/>
      <c r="F335" s="53"/>
      <c r="G335" s="482"/>
      <c r="H335" s="483"/>
      <c r="I335" s="484"/>
      <c r="J335" s="55" t="s">
        <v>2</v>
      </c>
      <c r="K335" s="55"/>
      <c r="L335" s="55"/>
      <c r="M335" s="64"/>
      <c r="N335" s="252"/>
      <c r="V335" s="45">
        <f>G335</f>
        <v>0</v>
      </c>
    </row>
    <row r="336" spans="1:22" ht="24" thickTop="1" thickBot="1">
      <c r="A336" s="554"/>
      <c r="B336" s="190" t="s">
        <v>336</v>
      </c>
      <c r="C336" s="191" t="s">
        <v>339</v>
      </c>
      <c r="D336" s="191" t="s">
        <v>23</v>
      </c>
      <c r="E336" s="463" t="s">
        <v>341</v>
      </c>
      <c r="F336" s="463"/>
      <c r="G336" s="464"/>
      <c r="H336" s="465"/>
      <c r="I336" s="466"/>
      <c r="J336" s="57" t="s">
        <v>1</v>
      </c>
      <c r="K336" s="58"/>
      <c r="L336" s="58"/>
      <c r="M336" s="59"/>
      <c r="N336" s="252"/>
      <c r="V336" s="45"/>
    </row>
    <row r="337" spans="1:22" ht="13.5" thickBot="1">
      <c r="A337" s="555"/>
      <c r="B337" s="53"/>
      <c r="C337" s="60"/>
      <c r="D337" s="65"/>
      <c r="E337" s="62" t="s">
        <v>4</v>
      </c>
      <c r="F337" s="63"/>
      <c r="G337" s="487"/>
      <c r="H337" s="488"/>
      <c r="I337" s="489"/>
      <c r="J337" s="57" t="s">
        <v>0</v>
      </c>
      <c r="K337" s="58"/>
      <c r="L337" s="58"/>
      <c r="M337" s="59"/>
      <c r="N337" s="252"/>
      <c r="V337" s="45"/>
    </row>
    <row r="338" spans="1:22" ht="24" thickTop="1" thickBot="1">
      <c r="A338" s="553">
        <f t="shared" ref="A338" si="77">A334+1</f>
        <v>81</v>
      </c>
      <c r="B338" s="191" t="s">
        <v>337</v>
      </c>
      <c r="C338" s="190" t="s">
        <v>338</v>
      </c>
      <c r="D338" s="190" t="s">
        <v>24</v>
      </c>
      <c r="E338" s="437" t="s">
        <v>340</v>
      </c>
      <c r="F338" s="437"/>
      <c r="G338" s="437" t="s">
        <v>332</v>
      </c>
      <c r="H338" s="459"/>
      <c r="I338" s="192"/>
      <c r="J338" s="50" t="s">
        <v>2</v>
      </c>
      <c r="K338" s="51"/>
      <c r="L338" s="51"/>
      <c r="M338" s="52"/>
      <c r="N338" s="252"/>
      <c r="V338" s="45"/>
    </row>
    <row r="339" spans="1:22" ht="13.5" thickBot="1">
      <c r="A339" s="554"/>
      <c r="B339" s="60"/>
      <c r="C339" s="53"/>
      <c r="D339" s="54"/>
      <c r="E339" s="53"/>
      <c r="F339" s="53"/>
      <c r="G339" s="482"/>
      <c r="H339" s="483"/>
      <c r="I339" s="484"/>
      <c r="J339" s="55" t="s">
        <v>2</v>
      </c>
      <c r="K339" s="55"/>
      <c r="L339" s="55"/>
      <c r="M339" s="64"/>
      <c r="N339" s="252"/>
      <c r="V339" s="45">
        <f>G339</f>
        <v>0</v>
      </c>
    </row>
    <row r="340" spans="1:22" ht="24" thickTop="1" thickBot="1">
      <c r="A340" s="554"/>
      <c r="B340" s="190" t="s">
        <v>336</v>
      </c>
      <c r="C340" s="191" t="s">
        <v>339</v>
      </c>
      <c r="D340" s="191" t="s">
        <v>23</v>
      </c>
      <c r="E340" s="463" t="s">
        <v>341</v>
      </c>
      <c r="F340" s="463"/>
      <c r="G340" s="464"/>
      <c r="H340" s="465"/>
      <c r="I340" s="466"/>
      <c r="J340" s="57" t="s">
        <v>1</v>
      </c>
      <c r="K340" s="58"/>
      <c r="L340" s="58"/>
      <c r="M340" s="59"/>
      <c r="N340" s="252"/>
      <c r="V340" s="45"/>
    </row>
    <row r="341" spans="1:22" ht="13.5" thickBot="1">
      <c r="A341" s="555"/>
      <c r="B341" s="53"/>
      <c r="C341" s="60"/>
      <c r="D341" s="65"/>
      <c r="E341" s="62" t="s">
        <v>4</v>
      </c>
      <c r="F341" s="63"/>
      <c r="G341" s="487"/>
      <c r="H341" s="488"/>
      <c r="I341" s="489"/>
      <c r="J341" s="57" t="s">
        <v>0</v>
      </c>
      <c r="K341" s="58"/>
      <c r="L341" s="58"/>
      <c r="M341" s="59"/>
      <c r="N341" s="252"/>
      <c r="V341" s="45"/>
    </row>
    <row r="342" spans="1:22" ht="24" thickTop="1" thickBot="1">
      <c r="A342" s="553">
        <f t="shared" ref="A342" si="78">A338+1</f>
        <v>82</v>
      </c>
      <c r="B342" s="191" t="s">
        <v>337</v>
      </c>
      <c r="C342" s="190" t="s">
        <v>338</v>
      </c>
      <c r="D342" s="190" t="s">
        <v>24</v>
      </c>
      <c r="E342" s="437" t="s">
        <v>340</v>
      </c>
      <c r="F342" s="437"/>
      <c r="G342" s="437" t="s">
        <v>332</v>
      </c>
      <c r="H342" s="459"/>
      <c r="I342" s="192"/>
      <c r="J342" s="50" t="s">
        <v>2</v>
      </c>
      <c r="K342" s="51"/>
      <c r="L342" s="51"/>
      <c r="M342" s="52"/>
      <c r="N342" s="252"/>
      <c r="V342" s="45"/>
    </row>
    <row r="343" spans="1:22" ht="13.5" thickBot="1">
      <c r="A343" s="554"/>
      <c r="B343" s="60"/>
      <c r="C343" s="53"/>
      <c r="D343" s="54"/>
      <c r="E343" s="53"/>
      <c r="F343" s="53"/>
      <c r="G343" s="482"/>
      <c r="H343" s="483"/>
      <c r="I343" s="484"/>
      <c r="J343" s="55" t="s">
        <v>2</v>
      </c>
      <c r="K343" s="55"/>
      <c r="L343" s="55"/>
      <c r="M343" s="64"/>
      <c r="N343" s="252"/>
      <c r="V343" s="45">
        <f>G343</f>
        <v>0</v>
      </c>
    </row>
    <row r="344" spans="1:22" ht="24" thickTop="1" thickBot="1">
      <c r="A344" s="554"/>
      <c r="B344" s="190" t="s">
        <v>336</v>
      </c>
      <c r="C344" s="191" t="s">
        <v>339</v>
      </c>
      <c r="D344" s="191" t="s">
        <v>23</v>
      </c>
      <c r="E344" s="463" t="s">
        <v>341</v>
      </c>
      <c r="F344" s="463"/>
      <c r="G344" s="464"/>
      <c r="H344" s="465"/>
      <c r="I344" s="466"/>
      <c r="J344" s="57" t="s">
        <v>1</v>
      </c>
      <c r="K344" s="58"/>
      <c r="L344" s="58"/>
      <c r="M344" s="59"/>
      <c r="N344" s="252"/>
      <c r="V344" s="45"/>
    </row>
    <row r="345" spans="1:22" ht="13.5" thickBot="1">
      <c r="A345" s="555"/>
      <c r="B345" s="53"/>
      <c r="C345" s="60"/>
      <c r="D345" s="65"/>
      <c r="E345" s="62" t="s">
        <v>4</v>
      </c>
      <c r="F345" s="63"/>
      <c r="G345" s="487"/>
      <c r="H345" s="488"/>
      <c r="I345" s="489"/>
      <c r="J345" s="57" t="s">
        <v>0</v>
      </c>
      <c r="K345" s="58"/>
      <c r="L345" s="58"/>
      <c r="M345" s="59"/>
      <c r="N345" s="252"/>
      <c r="V345" s="45"/>
    </row>
    <row r="346" spans="1:22" ht="24" thickTop="1" thickBot="1">
      <c r="A346" s="553">
        <f t="shared" ref="A346" si="79">A342+1</f>
        <v>83</v>
      </c>
      <c r="B346" s="191" t="s">
        <v>337</v>
      </c>
      <c r="C346" s="190" t="s">
        <v>338</v>
      </c>
      <c r="D346" s="190" t="s">
        <v>24</v>
      </c>
      <c r="E346" s="437" t="s">
        <v>340</v>
      </c>
      <c r="F346" s="437"/>
      <c r="G346" s="437" t="s">
        <v>332</v>
      </c>
      <c r="H346" s="459"/>
      <c r="I346" s="192"/>
      <c r="J346" s="50" t="s">
        <v>2</v>
      </c>
      <c r="K346" s="51"/>
      <c r="L346" s="51"/>
      <c r="M346" s="52"/>
      <c r="N346" s="252"/>
      <c r="V346" s="45"/>
    </row>
    <row r="347" spans="1:22" ht="13.5" thickBot="1">
      <c r="A347" s="554"/>
      <c r="B347" s="60"/>
      <c r="C347" s="53"/>
      <c r="D347" s="54"/>
      <c r="E347" s="53"/>
      <c r="F347" s="53"/>
      <c r="G347" s="482"/>
      <c r="H347" s="483"/>
      <c r="I347" s="484"/>
      <c r="J347" s="55" t="s">
        <v>2</v>
      </c>
      <c r="K347" s="55"/>
      <c r="L347" s="55"/>
      <c r="M347" s="64"/>
      <c r="N347" s="252"/>
      <c r="V347" s="45">
        <f>G347</f>
        <v>0</v>
      </c>
    </row>
    <row r="348" spans="1:22" ht="24" thickTop="1" thickBot="1">
      <c r="A348" s="554"/>
      <c r="B348" s="190" t="s">
        <v>336</v>
      </c>
      <c r="C348" s="191" t="s">
        <v>339</v>
      </c>
      <c r="D348" s="191" t="s">
        <v>23</v>
      </c>
      <c r="E348" s="463" t="s">
        <v>341</v>
      </c>
      <c r="F348" s="463"/>
      <c r="G348" s="464"/>
      <c r="H348" s="465"/>
      <c r="I348" s="466"/>
      <c r="J348" s="57" t="s">
        <v>1</v>
      </c>
      <c r="K348" s="58"/>
      <c r="L348" s="58"/>
      <c r="M348" s="59"/>
      <c r="N348" s="252"/>
      <c r="V348" s="45"/>
    </row>
    <row r="349" spans="1:22" ht="13.5" thickBot="1">
      <c r="A349" s="555"/>
      <c r="B349" s="53"/>
      <c r="C349" s="60"/>
      <c r="D349" s="65"/>
      <c r="E349" s="62" t="s">
        <v>4</v>
      </c>
      <c r="F349" s="63"/>
      <c r="G349" s="487"/>
      <c r="H349" s="488"/>
      <c r="I349" s="489"/>
      <c r="J349" s="57" t="s">
        <v>0</v>
      </c>
      <c r="K349" s="58"/>
      <c r="L349" s="58"/>
      <c r="M349" s="59"/>
      <c r="N349" s="252"/>
      <c r="V349" s="45"/>
    </row>
    <row r="350" spans="1:22" ht="24" thickTop="1" thickBot="1">
      <c r="A350" s="553">
        <f t="shared" ref="A350" si="80">A346+1</f>
        <v>84</v>
      </c>
      <c r="B350" s="191" t="s">
        <v>337</v>
      </c>
      <c r="C350" s="190" t="s">
        <v>338</v>
      </c>
      <c r="D350" s="190" t="s">
        <v>24</v>
      </c>
      <c r="E350" s="437" t="s">
        <v>340</v>
      </c>
      <c r="F350" s="437"/>
      <c r="G350" s="437" t="s">
        <v>332</v>
      </c>
      <c r="H350" s="459"/>
      <c r="I350" s="192"/>
      <c r="J350" s="50" t="s">
        <v>2</v>
      </c>
      <c r="K350" s="51"/>
      <c r="L350" s="51"/>
      <c r="M350" s="52"/>
      <c r="N350" s="252"/>
      <c r="V350" s="45"/>
    </row>
    <row r="351" spans="1:22" ht="13.5" thickBot="1">
      <c r="A351" s="554"/>
      <c r="B351" s="60"/>
      <c r="C351" s="53"/>
      <c r="D351" s="54"/>
      <c r="E351" s="53"/>
      <c r="F351" s="53"/>
      <c r="G351" s="482"/>
      <c r="H351" s="483"/>
      <c r="I351" s="484"/>
      <c r="J351" s="55" t="s">
        <v>2</v>
      </c>
      <c r="K351" s="55"/>
      <c r="L351" s="55"/>
      <c r="M351" s="64"/>
      <c r="N351" s="252"/>
      <c r="V351" s="45">
        <f>G351</f>
        <v>0</v>
      </c>
    </row>
    <row r="352" spans="1:22" ht="24" thickTop="1" thickBot="1">
      <c r="A352" s="554"/>
      <c r="B352" s="190" t="s">
        <v>336</v>
      </c>
      <c r="C352" s="191" t="s">
        <v>339</v>
      </c>
      <c r="D352" s="191" t="s">
        <v>23</v>
      </c>
      <c r="E352" s="463" t="s">
        <v>341</v>
      </c>
      <c r="F352" s="463"/>
      <c r="G352" s="464"/>
      <c r="H352" s="465"/>
      <c r="I352" s="466"/>
      <c r="J352" s="57" t="s">
        <v>1</v>
      </c>
      <c r="K352" s="58"/>
      <c r="L352" s="58"/>
      <c r="M352" s="59"/>
      <c r="N352" s="252"/>
      <c r="V352" s="45"/>
    </row>
    <row r="353" spans="1:22" ht="13.5" thickBot="1">
      <c r="A353" s="555"/>
      <c r="B353" s="53"/>
      <c r="C353" s="60"/>
      <c r="D353" s="65"/>
      <c r="E353" s="62" t="s">
        <v>4</v>
      </c>
      <c r="F353" s="63"/>
      <c r="G353" s="487"/>
      <c r="H353" s="488"/>
      <c r="I353" s="489"/>
      <c r="J353" s="57" t="s">
        <v>0</v>
      </c>
      <c r="K353" s="58"/>
      <c r="L353" s="58"/>
      <c r="M353" s="59"/>
      <c r="N353" s="252"/>
      <c r="V353" s="45"/>
    </row>
    <row r="354" spans="1:22" ht="24" thickTop="1" thickBot="1">
      <c r="A354" s="553">
        <f t="shared" ref="A354" si="81">A350+1</f>
        <v>85</v>
      </c>
      <c r="B354" s="191" t="s">
        <v>337</v>
      </c>
      <c r="C354" s="190" t="s">
        <v>338</v>
      </c>
      <c r="D354" s="190" t="s">
        <v>24</v>
      </c>
      <c r="E354" s="437" t="s">
        <v>340</v>
      </c>
      <c r="F354" s="437"/>
      <c r="G354" s="437" t="s">
        <v>332</v>
      </c>
      <c r="H354" s="459"/>
      <c r="I354" s="192"/>
      <c r="J354" s="50" t="s">
        <v>2</v>
      </c>
      <c r="K354" s="51"/>
      <c r="L354" s="51"/>
      <c r="M354" s="52"/>
      <c r="N354" s="252"/>
      <c r="V354" s="45"/>
    </row>
    <row r="355" spans="1:22" ht="13.5" thickBot="1">
      <c r="A355" s="554"/>
      <c r="B355" s="60"/>
      <c r="C355" s="53"/>
      <c r="D355" s="54"/>
      <c r="E355" s="53"/>
      <c r="F355" s="53"/>
      <c r="G355" s="482"/>
      <c r="H355" s="483"/>
      <c r="I355" s="484"/>
      <c r="J355" s="55" t="s">
        <v>2</v>
      </c>
      <c r="K355" s="55"/>
      <c r="L355" s="55"/>
      <c r="M355" s="64"/>
      <c r="N355" s="252"/>
      <c r="V355" s="45">
        <f>G355</f>
        <v>0</v>
      </c>
    </row>
    <row r="356" spans="1:22" ht="24" thickTop="1" thickBot="1">
      <c r="A356" s="554"/>
      <c r="B356" s="190" t="s">
        <v>336</v>
      </c>
      <c r="C356" s="191" t="s">
        <v>339</v>
      </c>
      <c r="D356" s="191" t="s">
        <v>23</v>
      </c>
      <c r="E356" s="463" t="s">
        <v>341</v>
      </c>
      <c r="F356" s="463"/>
      <c r="G356" s="464"/>
      <c r="H356" s="465"/>
      <c r="I356" s="466"/>
      <c r="J356" s="57" t="s">
        <v>1</v>
      </c>
      <c r="K356" s="58"/>
      <c r="L356" s="58"/>
      <c r="M356" s="59"/>
      <c r="N356" s="252"/>
      <c r="V356" s="45"/>
    </row>
    <row r="357" spans="1:22" ht="13.5" thickBot="1">
      <c r="A357" s="555"/>
      <c r="B357" s="53"/>
      <c r="C357" s="60"/>
      <c r="D357" s="65"/>
      <c r="E357" s="62" t="s">
        <v>4</v>
      </c>
      <c r="F357" s="63"/>
      <c r="G357" s="487"/>
      <c r="H357" s="488"/>
      <c r="I357" s="489"/>
      <c r="J357" s="57" t="s">
        <v>0</v>
      </c>
      <c r="K357" s="58"/>
      <c r="L357" s="58"/>
      <c r="M357" s="59"/>
      <c r="N357" s="252"/>
      <c r="V357" s="45"/>
    </row>
    <row r="358" spans="1:22" ht="24" thickTop="1" thickBot="1">
      <c r="A358" s="553">
        <f t="shared" ref="A358" si="82">A354+1</f>
        <v>86</v>
      </c>
      <c r="B358" s="191" t="s">
        <v>337</v>
      </c>
      <c r="C358" s="190" t="s">
        <v>338</v>
      </c>
      <c r="D358" s="190" t="s">
        <v>24</v>
      </c>
      <c r="E358" s="437" t="s">
        <v>340</v>
      </c>
      <c r="F358" s="437"/>
      <c r="G358" s="437" t="s">
        <v>332</v>
      </c>
      <c r="H358" s="459"/>
      <c r="I358" s="192"/>
      <c r="J358" s="50" t="s">
        <v>2</v>
      </c>
      <c r="K358" s="51"/>
      <c r="L358" s="51"/>
      <c r="M358" s="52"/>
      <c r="N358" s="252"/>
      <c r="V358" s="45"/>
    </row>
    <row r="359" spans="1:22" ht="13.5" thickBot="1">
      <c r="A359" s="554"/>
      <c r="B359" s="60"/>
      <c r="C359" s="53"/>
      <c r="D359" s="54"/>
      <c r="E359" s="53"/>
      <c r="F359" s="53"/>
      <c r="G359" s="482"/>
      <c r="H359" s="483"/>
      <c r="I359" s="484"/>
      <c r="J359" s="55" t="s">
        <v>2</v>
      </c>
      <c r="K359" s="55"/>
      <c r="L359" s="55"/>
      <c r="M359" s="64"/>
      <c r="N359" s="252"/>
      <c r="V359" s="45">
        <f>G359</f>
        <v>0</v>
      </c>
    </row>
    <row r="360" spans="1:22" ht="24" thickTop="1" thickBot="1">
      <c r="A360" s="554"/>
      <c r="B360" s="190" t="s">
        <v>336</v>
      </c>
      <c r="C360" s="191" t="s">
        <v>339</v>
      </c>
      <c r="D360" s="191" t="s">
        <v>23</v>
      </c>
      <c r="E360" s="463" t="s">
        <v>341</v>
      </c>
      <c r="F360" s="463"/>
      <c r="G360" s="464"/>
      <c r="H360" s="465"/>
      <c r="I360" s="466"/>
      <c r="J360" s="57" t="s">
        <v>1</v>
      </c>
      <c r="K360" s="58"/>
      <c r="L360" s="58"/>
      <c r="M360" s="59"/>
      <c r="N360" s="252"/>
      <c r="V360" s="45"/>
    </row>
    <row r="361" spans="1:22" ht="13.5" thickBot="1">
      <c r="A361" s="555"/>
      <c r="B361" s="53"/>
      <c r="C361" s="60"/>
      <c r="D361" s="65"/>
      <c r="E361" s="62" t="s">
        <v>4</v>
      </c>
      <c r="F361" s="63"/>
      <c r="G361" s="487"/>
      <c r="H361" s="488"/>
      <c r="I361" s="489"/>
      <c r="J361" s="57" t="s">
        <v>0</v>
      </c>
      <c r="K361" s="58"/>
      <c r="L361" s="58"/>
      <c r="M361" s="59"/>
      <c r="N361" s="252"/>
      <c r="V361" s="45"/>
    </row>
    <row r="362" spans="1:22" ht="24" thickTop="1" thickBot="1">
      <c r="A362" s="553">
        <f t="shared" ref="A362" si="83">A358+1</f>
        <v>87</v>
      </c>
      <c r="B362" s="191" t="s">
        <v>337</v>
      </c>
      <c r="C362" s="190" t="s">
        <v>338</v>
      </c>
      <c r="D362" s="190" t="s">
        <v>24</v>
      </c>
      <c r="E362" s="437" t="s">
        <v>340</v>
      </c>
      <c r="F362" s="437"/>
      <c r="G362" s="437" t="s">
        <v>332</v>
      </c>
      <c r="H362" s="459"/>
      <c r="I362" s="192"/>
      <c r="J362" s="50" t="s">
        <v>2</v>
      </c>
      <c r="K362" s="51"/>
      <c r="L362" s="51"/>
      <c r="M362" s="52"/>
      <c r="N362" s="252"/>
      <c r="V362" s="45"/>
    </row>
    <row r="363" spans="1:22" ht="13.5" thickBot="1">
      <c r="A363" s="554"/>
      <c r="B363" s="60"/>
      <c r="C363" s="53"/>
      <c r="D363" s="54"/>
      <c r="E363" s="53"/>
      <c r="F363" s="53"/>
      <c r="G363" s="482"/>
      <c r="H363" s="483"/>
      <c r="I363" s="484"/>
      <c r="J363" s="55" t="s">
        <v>2</v>
      </c>
      <c r="K363" s="55"/>
      <c r="L363" s="55"/>
      <c r="M363" s="64"/>
      <c r="N363" s="252"/>
      <c r="V363" s="45">
        <f>G363</f>
        <v>0</v>
      </c>
    </row>
    <row r="364" spans="1:22" ht="24" thickTop="1" thickBot="1">
      <c r="A364" s="554"/>
      <c r="B364" s="190" t="s">
        <v>336</v>
      </c>
      <c r="C364" s="191" t="s">
        <v>339</v>
      </c>
      <c r="D364" s="191" t="s">
        <v>23</v>
      </c>
      <c r="E364" s="463" t="s">
        <v>341</v>
      </c>
      <c r="F364" s="463"/>
      <c r="G364" s="464"/>
      <c r="H364" s="465"/>
      <c r="I364" s="466"/>
      <c r="J364" s="57" t="s">
        <v>1</v>
      </c>
      <c r="K364" s="58"/>
      <c r="L364" s="58"/>
      <c r="M364" s="59"/>
      <c r="N364" s="252"/>
      <c r="V364" s="45"/>
    </row>
    <row r="365" spans="1:22" ht="13.5" thickBot="1">
      <c r="A365" s="555"/>
      <c r="B365" s="53"/>
      <c r="C365" s="60"/>
      <c r="D365" s="65"/>
      <c r="E365" s="62" t="s">
        <v>4</v>
      </c>
      <c r="F365" s="63"/>
      <c r="G365" s="487"/>
      <c r="H365" s="488"/>
      <c r="I365" s="489"/>
      <c r="J365" s="57" t="s">
        <v>0</v>
      </c>
      <c r="K365" s="58"/>
      <c r="L365" s="58"/>
      <c r="M365" s="59"/>
      <c r="N365" s="252"/>
      <c r="V365" s="45"/>
    </row>
    <row r="366" spans="1:22" ht="24" thickTop="1" thickBot="1">
      <c r="A366" s="553">
        <f t="shared" ref="A366" si="84">A362+1</f>
        <v>88</v>
      </c>
      <c r="B366" s="191" t="s">
        <v>337</v>
      </c>
      <c r="C366" s="190" t="s">
        <v>338</v>
      </c>
      <c r="D366" s="190" t="s">
        <v>24</v>
      </c>
      <c r="E366" s="437" t="s">
        <v>340</v>
      </c>
      <c r="F366" s="437"/>
      <c r="G366" s="437" t="s">
        <v>332</v>
      </c>
      <c r="H366" s="459"/>
      <c r="I366" s="192"/>
      <c r="J366" s="50" t="s">
        <v>2</v>
      </c>
      <c r="K366" s="51"/>
      <c r="L366" s="51"/>
      <c r="M366" s="52"/>
      <c r="N366" s="252"/>
      <c r="V366" s="45"/>
    </row>
    <row r="367" spans="1:22" ht="13.5" thickBot="1">
      <c r="A367" s="554"/>
      <c r="B367" s="60"/>
      <c r="C367" s="53"/>
      <c r="D367" s="54"/>
      <c r="E367" s="53"/>
      <c r="F367" s="53"/>
      <c r="G367" s="482"/>
      <c r="H367" s="483"/>
      <c r="I367" s="484"/>
      <c r="J367" s="55" t="s">
        <v>2</v>
      </c>
      <c r="K367" s="55"/>
      <c r="L367" s="55"/>
      <c r="M367" s="64"/>
      <c r="N367" s="252"/>
      <c r="V367" s="45">
        <f>G367</f>
        <v>0</v>
      </c>
    </row>
    <row r="368" spans="1:22" ht="24" thickTop="1" thickBot="1">
      <c r="A368" s="554"/>
      <c r="B368" s="190" t="s">
        <v>336</v>
      </c>
      <c r="C368" s="191" t="s">
        <v>339</v>
      </c>
      <c r="D368" s="191" t="s">
        <v>23</v>
      </c>
      <c r="E368" s="463" t="s">
        <v>341</v>
      </c>
      <c r="F368" s="463"/>
      <c r="G368" s="464"/>
      <c r="H368" s="465"/>
      <c r="I368" s="466"/>
      <c r="J368" s="57" t="s">
        <v>1</v>
      </c>
      <c r="K368" s="58"/>
      <c r="L368" s="58"/>
      <c r="M368" s="59"/>
      <c r="N368" s="252"/>
      <c r="V368" s="45"/>
    </row>
    <row r="369" spans="1:22" ht="13.5" thickBot="1">
      <c r="A369" s="555"/>
      <c r="B369" s="53"/>
      <c r="C369" s="60"/>
      <c r="D369" s="65"/>
      <c r="E369" s="62" t="s">
        <v>4</v>
      </c>
      <c r="F369" s="63"/>
      <c r="G369" s="487"/>
      <c r="H369" s="488"/>
      <c r="I369" s="489"/>
      <c r="J369" s="57" t="s">
        <v>0</v>
      </c>
      <c r="K369" s="58"/>
      <c r="L369" s="58"/>
      <c r="M369" s="59"/>
      <c r="N369" s="252"/>
      <c r="V369" s="45"/>
    </row>
    <row r="370" spans="1:22" ht="24" thickTop="1" thickBot="1">
      <c r="A370" s="553">
        <f t="shared" ref="A370" si="85">A366+1</f>
        <v>89</v>
      </c>
      <c r="B370" s="191" t="s">
        <v>337</v>
      </c>
      <c r="C370" s="190" t="s">
        <v>338</v>
      </c>
      <c r="D370" s="190" t="s">
        <v>24</v>
      </c>
      <c r="E370" s="437" t="s">
        <v>340</v>
      </c>
      <c r="F370" s="437"/>
      <c r="G370" s="437" t="s">
        <v>332</v>
      </c>
      <c r="H370" s="459"/>
      <c r="I370" s="192"/>
      <c r="J370" s="50" t="s">
        <v>2</v>
      </c>
      <c r="K370" s="51"/>
      <c r="L370" s="51"/>
      <c r="M370" s="52"/>
      <c r="N370" s="252"/>
      <c r="V370" s="45"/>
    </row>
    <row r="371" spans="1:22" ht="13.5" thickBot="1">
      <c r="A371" s="554"/>
      <c r="B371" s="60"/>
      <c r="C371" s="53"/>
      <c r="D371" s="54"/>
      <c r="E371" s="53"/>
      <c r="F371" s="53"/>
      <c r="G371" s="482"/>
      <c r="H371" s="483"/>
      <c r="I371" s="484"/>
      <c r="J371" s="55" t="s">
        <v>2</v>
      </c>
      <c r="K371" s="55"/>
      <c r="L371" s="55"/>
      <c r="M371" s="64"/>
      <c r="N371" s="252"/>
      <c r="V371" s="45">
        <f>G371</f>
        <v>0</v>
      </c>
    </row>
    <row r="372" spans="1:22" ht="24" thickTop="1" thickBot="1">
      <c r="A372" s="554"/>
      <c r="B372" s="190" t="s">
        <v>336</v>
      </c>
      <c r="C372" s="191" t="s">
        <v>339</v>
      </c>
      <c r="D372" s="191" t="s">
        <v>23</v>
      </c>
      <c r="E372" s="463" t="s">
        <v>341</v>
      </c>
      <c r="F372" s="463"/>
      <c r="G372" s="464"/>
      <c r="H372" s="465"/>
      <c r="I372" s="466"/>
      <c r="J372" s="57" t="s">
        <v>1</v>
      </c>
      <c r="K372" s="58"/>
      <c r="L372" s="58"/>
      <c r="M372" s="59"/>
      <c r="N372" s="252"/>
      <c r="V372" s="45"/>
    </row>
    <row r="373" spans="1:22" ht="13.5" thickBot="1">
      <c r="A373" s="555"/>
      <c r="B373" s="53"/>
      <c r="C373" s="60"/>
      <c r="D373" s="65"/>
      <c r="E373" s="62" t="s">
        <v>4</v>
      </c>
      <c r="F373" s="63"/>
      <c r="G373" s="487"/>
      <c r="H373" s="488"/>
      <c r="I373" s="489"/>
      <c r="J373" s="57" t="s">
        <v>0</v>
      </c>
      <c r="K373" s="58"/>
      <c r="L373" s="58"/>
      <c r="M373" s="59"/>
      <c r="N373" s="252"/>
      <c r="V373" s="45"/>
    </row>
    <row r="374" spans="1:22" ht="24" thickTop="1" thickBot="1">
      <c r="A374" s="553">
        <f t="shared" ref="A374" si="86">A370+1</f>
        <v>90</v>
      </c>
      <c r="B374" s="191" t="s">
        <v>337</v>
      </c>
      <c r="C374" s="190" t="s">
        <v>338</v>
      </c>
      <c r="D374" s="190" t="s">
        <v>24</v>
      </c>
      <c r="E374" s="437" t="s">
        <v>340</v>
      </c>
      <c r="F374" s="437"/>
      <c r="G374" s="437" t="s">
        <v>332</v>
      </c>
      <c r="H374" s="459"/>
      <c r="I374" s="192"/>
      <c r="J374" s="50" t="s">
        <v>2</v>
      </c>
      <c r="K374" s="51"/>
      <c r="L374" s="51"/>
      <c r="M374" s="52"/>
      <c r="N374" s="252"/>
      <c r="V374" s="45"/>
    </row>
    <row r="375" spans="1:22" ht="13.5" thickBot="1">
      <c r="A375" s="554"/>
      <c r="B375" s="60"/>
      <c r="C375" s="53"/>
      <c r="D375" s="54"/>
      <c r="E375" s="53"/>
      <c r="F375" s="53"/>
      <c r="G375" s="482"/>
      <c r="H375" s="483"/>
      <c r="I375" s="484"/>
      <c r="J375" s="55" t="s">
        <v>2</v>
      </c>
      <c r="K375" s="55"/>
      <c r="L375" s="55"/>
      <c r="M375" s="64"/>
      <c r="N375" s="252"/>
      <c r="V375" s="45">
        <f>G375</f>
        <v>0</v>
      </c>
    </row>
    <row r="376" spans="1:22" ht="24" thickTop="1" thickBot="1">
      <c r="A376" s="554"/>
      <c r="B376" s="190" t="s">
        <v>336</v>
      </c>
      <c r="C376" s="191" t="s">
        <v>339</v>
      </c>
      <c r="D376" s="191" t="s">
        <v>23</v>
      </c>
      <c r="E376" s="463" t="s">
        <v>341</v>
      </c>
      <c r="F376" s="463"/>
      <c r="G376" s="464"/>
      <c r="H376" s="465"/>
      <c r="I376" s="466"/>
      <c r="J376" s="57" t="s">
        <v>1</v>
      </c>
      <c r="K376" s="58"/>
      <c r="L376" s="58"/>
      <c r="M376" s="59"/>
      <c r="N376" s="252"/>
      <c r="V376" s="45"/>
    </row>
    <row r="377" spans="1:22" ht="13.5" thickBot="1">
      <c r="A377" s="555"/>
      <c r="B377" s="53"/>
      <c r="C377" s="60"/>
      <c r="D377" s="65"/>
      <c r="E377" s="62" t="s">
        <v>4</v>
      </c>
      <c r="F377" s="63"/>
      <c r="G377" s="487"/>
      <c r="H377" s="488"/>
      <c r="I377" s="489"/>
      <c r="J377" s="57" t="s">
        <v>0</v>
      </c>
      <c r="K377" s="58"/>
      <c r="L377" s="58"/>
      <c r="M377" s="59"/>
      <c r="N377" s="252"/>
      <c r="V377" s="45"/>
    </row>
    <row r="378" spans="1:22" ht="24" thickTop="1" thickBot="1">
      <c r="A378" s="553">
        <f t="shared" ref="A378" si="87">A374+1</f>
        <v>91</v>
      </c>
      <c r="B378" s="191" t="s">
        <v>337</v>
      </c>
      <c r="C378" s="190" t="s">
        <v>338</v>
      </c>
      <c r="D378" s="190" t="s">
        <v>24</v>
      </c>
      <c r="E378" s="437" t="s">
        <v>340</v>
      </c>
      <c r="F378" s="437"/>
      <c r="G378" s="437" t="s">
        <v>332</v>
      </c>
      <c r="H378" s="459"/>
      <c r="I378" s="192"/>
      <c r="J378" s="50" t="s">
        <v>2</v>
      </c>
      <c r="K378" s="51"/>
      <c r="L378" s="51"/>
      <c r="M378" s="52"/>
      <c r="N378" s="252"/>
      <c r="V378" s="45"/>
    </row>
    <row r="379" spans="1:22" ht="13.5" thickBot="1">
      <c r="A379" s="554"/>
      <c r="B379" s="60"/>
      <c r="C379" s="53"/>
      <c r="D379" s="54"/>
      <c r="E379" s="53"/>
      <c r="F379" s="53"/>
      <c r="G379" s="482"/>
      <c r="H379" s="483"/>
      <c r="I379" s="484"/>
      <c r="J379" s="55" t="s">
        <v>2</v>
      </c>
      <c r="K379" s="55"/>
      <c r="L379" s="55"/>
      <c r="M379" s="64"/>
      <c r="N379" s="252"/>
      <c r="V379" s="45">
        <f>G379</f>
        <v>0</v>
      </c>
    </row>
    <row r="380" spans="1:22" ht="24" thickTop="1" thickBot="1">
      <c r="A380" s="554"/>
      <c r="B380" s="190" t="s">
        <v>336</v>
      </c>
      <c r="C380" s="191" t="s">
        <v>339</v>
      </c>
      <c r="D380" s="191" t="s">
        <v>23</v>
      </c>
      <c r="E380" s="463" t="s">
        <v>341</v>
      </c>
      <c r="F380" s="463"/>
      <c r="G380" s="464"/>
      <c r="H380" s="465"/>
      <c r="I380" s="466"/>
      <c r="J380" s="57" t="s">
        <v>1</v>
      </c>
      <c r="K380" s="58"/>
      <c r="L380" s="58"/>
      <c r="M380" s="59"/>
      <c r="N380" s="252"/>
      <c r="V380" s="45"/>
    </row>
    <row r="381" spans="1:22" ht="13.5" thickBot="1">
      <c r="A381" s="555"/>
      <c r="B381" s="53"/>
      <c r="C381" s="60"/>
      <c r="D381" s="65"/>
      <c r="E381" s="62" t="s">
        <v>4</v>
      </c>
      <c r="F381" s="63"/>
      <c r="G381" s="487"/>
      <c r="H381" s="488"/>
      <c r="I381" s="489"/>
      <c r="J381" s="57" t="s">
        <v>0</v>
      </c>
      <c r="K381" s="58"/>
      <c r="L381" s="58"/>
      <c r="M381" s="59"/>
      <c r="N381" s="252"/>
      <c r="V381" s="45"/>
    </row>
    <row r="382" spans="1:22" ht="24" thickTop="1" thickBot="1">
      <c r="A382" s="553">
        <f t="shared" ref="A382" si="88">A378+1</f>
        <v>92</v>
      </c>
      <c r="B382" s="191" t="s">
        <v>337</v>
      </c>
      <c r="C382" s="190" t="s">
        <v>338</v>
      </c>
      <c r="D382" s="190" t="s">
        <v>24</v>
      </c>
      <c r="E382" s="437" t="s">
        <v>340</v>
      </c>
      <c r="F382" s="437"/>
      <c r="G382" s="437" t="s">
        <v>332</v>
      </c>
      <c r="H382" s="459"/>
      <c r="I382" s="192"/>
      <c r="J382" s="50" t="s">
        <v>2</v>
      </c>
      <c r="K382" s="51"/>
      <c r="L382" s="51"/>
      <c r="M382" s="52"/>
      <c r="N382" s="252"/>
      <c r="V382" s="45"/>
    </row>
    <row r="383" spans="1:22" ht="13.5" thickBot="1">
      <c r="A383" s="554"/>
      <c r="B383" s="60"/>
      <c r="C383" s="53"/>
      <c r="D383" s="54"/>
      <c r="E383" s="53"/>
      <c r="F383" s="53"/>
      <c r="G383" s="482"/>
      <c r="H383" s="483"/>
      <c r="I383" s="484"/>
      <c r="J383" s="55" t="s">
        <v>2</v>
      </c>
      <c r="K383" s="55"/>
      <c r="L383" s="55"/>
      <c r="M383" s="64"/>
      <c r="N383" s="252"/>
      <c r="V383" s="45">
        <f>G383</f>
        <v>0</v>
      </c>
    </row>
    <row r="384" spans="1:22" ht="24" thickTop="1" thickBot="1">
      <c r="A384" s="554"/>
      <c r="B384" s="190" t="s">
        <v>336</v>
      </c>
      <c r="C384" s="191" t="s">
        <v>339</v>
      </c>
      <c r="D384" s="191" t="s">
        <v>23</v>
      </c>
      <c r="E384" s="463" t="s">
        <v>341</v>
      </c>
      <c r="F384" s="463"/>
      <c r="G384" s="464"/>
      <c r="H384" s="465"/>
      <c r="I384" s="466"/>
      <c r="J384" s="57" t="s">
        <v>1</v>
      </c>
      <c r="K384" s="58"/>
      <c r="L384" s="58"/>
      <c r="M384" s="59"/>
      <c r="N384" s="252"/>
      <c r="V384" s="45"/>
    </row>
    <row r="385" spans="1:22" ht="13.5" thickBot="1">
      <c r="A385" s="555"/>
      <c r="B385" s="53"/>
      <c r="C385" s="60"/>
      <c r="D385" s="65"/>
      <c r="E385" s="62" t="s">
        <v>4</v>
      </c>
      <c r="F385" s="63"/>
      <c r="G385" s="487"/>
      <c r="H385" s="488"/>
      <c r="I385" s="489"/>
      <c r="J385" s="57" t="s">
        <v>0</v>
      </c>
      <c r="K385" s="58"/>
      <c r="L385" s="58"/>
      <c r="M385" s="59"/>
      <c r="N385" s="252"/>
      <c r="V385" s="45"/>
    </row>
    <row r="386" spans="1:22" ht="24" thickTop="1" thickBot="1">
      <c r="A386" s="553">
        <f t="shared" ref="A386" si="89">A382+1</f>
        <v>93</v>
      </c>
      <c r="B386" s="191" t="s">
        <v>337</v>
      </c>
      <c r="C386" s="190" t="s">
        <v>338</v>
      </c>
      <c r="D386" s="190" t="s">
        <v>24</v>
      </c>
      <c r="E386" s="437" t="s">
        <v>340</v>
      </c>
      <c r="F386" s="437"/>
      <c r="G386" s="437" t="s">
        <v>332</v>
      </c>
      <c r="H386" s="459"/>
      <c r="I386" s="192"/>
      <c r="J386" s="50" t="s">
        <v>2</v>
      </c>
      <c r="K386" s="51"/>
      <c r="L386" s="51"/>
      <c r="M386" s="52"/>
      <c r="N386" s="252"/>
      <c r="V386" s="45"/>
    </row>
    <row r="387" spans="1:22" ht="13.5" thickBot="1">
      <c r="A387" s="554"/>
      <c r="B387" s="60"/>
      <c r="C387" s="53"/>
      <c r="D387" s="54"/>
      <c r="E387" s="53"/>
      <c r="F387" s="53"/>
      <c r="G387" s="482"/>
      <c r="H387" s="483"/>
      <c r="I387" s="484"/>
      <c r="J387" s="55" t="s">
        <v>2</v>
      </c>
      <c r="K387" s="55"/>
      <c r="L387" s="55"/>
      <c r="M387" s="64"/>
      <c r="N387" s="252"/>
      <c r="V387" s="45">
        <f>G387</f>
        <v>0</v>
      </c>
    </row>
    <row r="388" spans="1:22" ht="24" thickTop="1" thickBot="1">
      <c r="A388" s="554"/>
      <c r="B388" s="190" t="s">
        <v>336</v>
      </c>
      <c r="C388" s="191" t="s">
        <v>339</v>
      </c>
      <c r="D388" s="191" t="s">
        <v>23</v>
      </c>
      <c r="E388" s="463" t="s">
        <v>341</v>
      </c>
      <c r="F388" s="463"/>
      <c r="G388" s="464"/>
      <c r="H388" s="465"/>
      <c r="I388" s="466"/>
      <c r="J388" s="57" t="s">
        <v>1</v>
      </c>
      <c r="K388" s="58"/>
      <c r="L388" s="58"/>
      <c r="M388" s="59"/>
      <c r="N388" s="252"/>
      <c r="V388" s="45"/>
    </row>
    <row r="389" spans="1:22" ht="13.5" thickBot="1">
      <c r="A389" s="555"/>
      <c r="B389" s="53"/>
      <c r="C389" s="60"/>
      <c r="D389" s="65"/>
      <c r="E389" s="62" t="s">
        <v>4</v>
      </c>
      <c r="F389" s="63"/>
      <c r="G389" s="487"/>
      <c r="H389" s="488"/>
      <c r="I389" s="489"/>
      <c r="J389" s="57" t="s">
        <v>0</v>
      </c>
      <c r="K389" s="58"/>
      <c r="L389" s="58"/>
      <c r="M389" s="59"/>
      <c r="N389" s="252"/>
      <c r="V389" s="45"/>
    </row>
    <row r="390" spans="1:22" ht="24" thickTop="1" thickBot="1">
      <c r="A390" s="553">
        <f t="shared" ref="A390" si="90">A386+1</f>
        <v>94</v>
      </c>
      <c r="B390" s="191" t="s">
        <v>337</v>
      </c>
      <c r="C390" s="190" t="s">
        <v>338</v>
      </c>
      <c r="D390" s="190" t="s">
        <v>24</v>
      </c>
      <c r="E390" s="437" t="s">
        <v>340</v>
      </c>
      <c r="F390" s="437"/>
      <c r="G390" s="437" t="s">
        <v>332</v>
      </c>
      <c r="H390" s="459"/>
      <c r="I390" s="192"/>
      <c r="J390" s="50" t="s">
        <v>2</v>
      </c>
      <c r="K390" s="51"/>
      <c r="L390" s="51"/>
      <c r="M390" s="52"/>
      <c r="N390" s="252"/>
      <c r="V390" s="45"/>
    </row>
    <row r="391" spans="1:22" ht="13.5" thickBot="1">
      <c r="A391" s="554"/>
      <c r="B391" s="60"/>
      <c r="C391" s="53"/>
      <c r="D391" s="54"/>
      <c r="E391" s="53"/>
      <c r="F391" s="53"/>
      <c r="G391" s="482"/>
      <c r="H391" s="483"/>
      <c r="I391" s="484"/>
      <c r="J391" s="55" t="s">
        <v>2</v>
      </c>
      <c r="K391" s="55"/>
      <c r="L391" s="55"/>
      <c r="M391" s="64"/>
      <c r="N391" s="252"/>
      <c r="V391" s="45">
        <f>G391</f>
        <v>0</v>
      </c>
    </row>
    <row r="392" spans="1:22" ht="24" thickTop="1" thickBot="1">
      <c r="A392" s="554"/>
      <c r="B392" s="190" t="s">
        <v>336</v>
      </c>
      <c r="C392" s="191" t="s">
        <v>339</v>
      </c>
      <c r="D392" s="191" t="s">
        <v>23</v>
      </c>
      <c r="E392" s="463" t="s">
        <v>341</v>
      </c>
      <c r="F392" s="463"/>
      <c r="G392" s="464"/>
      <c r="H392" s="465"/>
      <c r="I392" s="466"/>
      <c r="J392" s="57" t="s">
        <v>1</v>
      </c>
      <c r="K392" s="58"/>
      <c r="L392" s="58"/>
      <c r="M392" s="59"/>
      <c r="N392" s="252"/>
      <c r="V392" s="45"/>
    </row>
    <row r="393" spans="1:22" ht="13.5" thickBot="1">
      <c r="A393" s="555"/>
      <c r="B393" s="53"/>
      <c r="C393" s="60"/>
      <c r="D393" s="65"/>
      <c r="E393" s="62" t="s">
        <v>4</v>
      </c>
      <c r="F393" s="63"/>
      <c r="G393" s="487"/>
      <c r="H393" s="488"/>
      <c r="I393" s="489"/>
      <c r="J393" s="57" t="s">
        <v>0</v>
      </c>
      <c r="K393" s="58"/>
      <c r="L393" s="58"/>
      <c r="M393" s="59"/>
      <c r="N393" s="252"/>
      <c r="V393" s="45"/>
    </row>
    <row r="394" spans="1:22" ht="24" thickTop="1" thickBot="1">
      <c r="A394" s="553">
        <f t="shared" ref="A394" si="91">A390+1</f>
        <v>95</v>
      </c>
      <c r="B394" s="191" t="s">
        <v>337</v>
      </c>
      <c r="C394" s="190" t="s">
        <v>338</v>
      </c>
      <c r="D394" s="190" t="s">
        <v>24</v>
      </c>
      <c r="E394" s="437" t="s">
        <v>340</v>
      </c>
      <c r="F394" s="437"/>
      <c r="G394" s="437" t="s">
        <v>332</v>
      </c>
      <c r="H394" s="459"/>
      <c r="I394" s="192"/>
      <c r="J394" s="50" t="s">
        <v>2</v>
      </c>
      <c r="K394" s="51"/>
      <c r="L394" s="51"/>
      <c r="M394" s="52"/>
      <c r="N394" s="252"/>
      <c r="V394" s="45"/>
    </row>
    <row r="395" spans="1:22" ht="13.5" thickBot="1">
      <c r="A395" s="554"/>
      <c r="B395" s="60"/>
      <c r="C395" s="53"/>
      <c r="D395" s="54"/>
      <c r="E395" s="53"/>
      <c r="F395" s="53"/>
      <c r="G395" s="482"/>
      <c r="H395" s="483"/>
      <c r="I395" s="484"/>
      <c r="J395" s="55" t="s">
        <v>2</v>
      </c>
      <c r="K395" s="55"/>
      <c r="L395" s="55"/>
      <c r="M395" s="64"/>
      <c r="N395" s="252"/>
      <c r="V395" s="45">
        <f>G395</f>
        <v>0</v>
      </c>
    </row>
    <row r="396" spans="1:22" ht="24" thickTop="1" thickBot="1">
      <c r="A396" s="554"/>
      <c r="B396" s="190" t="s">
        <v>336</v>
      </c>
      <c r="C396" s="191" t="s">
        <v>339</v>
      </c>
      <c r="D396" s="191" t="s">
        <v>23</v>
      </c>
      <c r="E396" s="463" t="s">
        <v>341</v>
      </c>
      <c r="F396" s="463"/>
      <c r="G396" s="464"/>
      <c r="H396" s="465"/>
      <c r="I396" s="466"/>
      <c r="J396" s="57" t="s">
        <v>1</v>
      </c>
      <c r="K396" s="58"/>
      <c r="L396" s="58"/>
      <c r="M396" s="59"/>
      <c r="N396" s="252"/>
      <c r="V396" s="45"/>
    </row>
    <row r="397" spans="1:22" ht="13.5" thickBot="1">
      <c r="A397" s="555"/>
      <c r="B397" s="53"/>
      <c r="C397" s="60"/>
      <c r="D397" s="65"/>
      <c r="E397" s="62" t="s">
        <v>4</v>
      </c>
      <c r="F397" s="63"/>
      <c r="G397" s="487"/>
      <c r="H397" s="488"/>
      <c r="I397" s="489"/>
      <c r="J397" s="57" t="s">
        <v>0</v>
      </c>
      <c r="K397" s="58"/>
      <c r="L397" s="58"/>
      <c r="M397" s="59"/>
      <c r="N397" s="252"/>
      <c r="V397" s="45"/>
    </row>
    <row r="398" spans="1:22" ht="24" thickTop="1" thickBot="1">
      <c r="A398" s="553">
        <f t="shared" ref="A398" si="92">A394+1</f>
        <v>96</v>
      </c>
      <c r="B398" s="191" t="s">
        <v>337</v>
      </c>
      <c r="C398" s="190" t="s">
        <v>338</v>
      </c>
      <c r="D398" s="190" t="s">
        <v>24</v>
      </c>
      <c r="E398" s="437" t="s">
        <v>340</v>
      </c>
      <c r="F398" s="437"/>
      <c r="G398" s="437" t="s">
        <v>332</v>
      </c>
      <c r="H398" s="459"/>
      <c r="I398" s="192"/>
      <c r="J398" s="50" t="s">
        <v>2</v>
      </c>
      <c r="K398" s="51"/>
      <c r="L398" s="51"/>
      <c r="M398" s="52"/>
      <c r="N398" s="252"/>
      <c r="V398" s="45"/>
    </row>
    <row r="399" spans="1:22" ht="13.5" thickBot="1">
      <c r="A399" s="554"/>
      <c r="B399" s="60"/>
      <c r="C399" s="53"/>
      <c r="D399" s="54"/>
      <c r="E399" s="53"/>
      <c r="F399" s="53"/>
      <c r="G399" s="482"/>
      <c r="H399" s="483"/>
      <c r="I399" s="484"/>
      <c r="J399" s="55" t="s">
        <v>2</v>
      </c>
      <c r="K399" s="55"/>
      <c r="L399" s="55"/>
      <c r="M399" s="64"/>
      <c r="N399" s="252"/>
      <c r="V399" s="45">
        <f>G399</f>
        <v>0</v>
      </c>
    </row>
    <row r="400" spans="1:22" ht="24" thickTop="1" thickBot="1">
      <c r="A400" s="554"/>
      <c r="B400" s="190" t="s">
        <v>336</v>
      </c>
      <c r="C400" s="191" t="s">
        <v>339</v>
      </c>
      <c r="D400" s="191" t="s">
        <v>23</v>
      </c>
      <c r="E400" s="463" t="s">
        <v>341</v>
      </c>
      <c r="F400" s="463"/>
      <c r="G400" s="464"/>
      <c r="H400" s="465"/>
      <c r="I400" s="466"/>
      <c r="J400" s="57" t="s">
        <v>1</v>
      </c>
      <c r="K400" s="58"/>
      <c r="L400" s="58"/>
      <c r="M400" s="59"/>
      <c r="N400" s="252"/>
      <c r="V400" s="45"/>
    </row>
    <row r="401" spans="1:22" ht="13.5" thickBot="1">
      <c r="A401" s="555"/>
      <c r="B401" s="53"/>
      <c r="C401" s="60"/>
      <c r="D401" s="65"/>
      <c r="E401" s="62" t="s">
        <v>4</v>
      </c>
      <c r="F401" s="63"/>
      <c r="G401" s="487"/>
      <c r="H401" s="488"/>
      <c r="I401" s="489"/>
      <c r="J401" s="57" t="s">
        <v>0</v>
      </c>
      <c r="K401" s="58"/>
      <c r="L401" s="58"/>
      <c r="M401" s="59"/>
      <c r="N401" s="252"/>
      <c r="V401" s="45"/>
    </row>
    <row r="402" spans="1:22" ht="24" thickTop="1" thickBot="1">
      <c r="A402" s="553">
        <f t="shared" ref="A402" si="93">A398+1</f>
        <v>97</v>
      </c>
      <c r="B402" s="191" t="s">
        <v>337</v>
      </c>
      <c r="C402" s="190" t="s">
        <v>338</v>
      </c>
      <c r="D402" s="190" t="s">
        <v>24</v>
      </c>
      <c r="E402" s="437" t="s">
        <v>340</v>
      </c>
      <c r="F402" s="437"/>
      <c r="G402" s="437" t="s">
        <v>332</v>
      </c>
      <c r="H402" s="459"/>
      <c r="I402" s="192"/>
      <c r="J402" s="50" t="s">
        <v>2</v>
      </c>
      <c r="K402" s="51"/>
      <c r="L402" s="51"/>
      <c r="M402" s="52"/>
      <c r="N402" s="252"/>
      <c r="V402" s="45"/>
    </row>
    <row r="403" spans="1:22" ht="13.5" thickBot="1">
      <c r="A403" s="554"/>
      <c r="B403" s="60"/>
      <c r="C403" s="53"/>
      <c r="D403" s="54"/>
      <c r="E403" s="53"/>
      <c r="F403" s="53"/>
      <c r="G403" s="482"/>
      <c r="H403" s="483"/>
      <c r="I403" s="484"/>
      <c r="J403" s="55" t="s">
        <v>2</v>
      </c>
      <c r="K403" s="55"/>
      <c r="L403" s="55"/>
      <c r="M403" s="64"/>
      <c r="N403" s="252"/>
      <c r="V403" s="45">
        <f>G403</f>
        <v>0</v>
      </c>
    </row>
    <row r="404" spans="1:22" ht="24" thickTop="1" thickBot="1">
      <c r="A404" s="554"/>
      <c r="B404" s="190" t="s">
        <v>336</v>
      </c>
      <c r="C404" s="191" t="s">
        <v>339</v>
      </c>
      <c r="D404" s="191" t="s">
        <v>23</v>
      </c>
      <c r="E404" s="463" t="s">
        <v>341</v>
      </c>
      <c r="F404" s="463"/>
      <c r="G404" s="464"/>
      <c r="H404" s="465"/>
      <c r="I404" s="466"/>
      <c r="J404" s="57" t="s">
        <v>1</v>
      </c>
      <c r="K404" s="58"/>
      <c r="L404" s="58"/>
      <c r="M404" s="59"/>
      <c r="N404" s="252"/>
      <c r="V404" s="45"/>
    </row>
    <row r="405" spans="1:22" ht="13.5" thickBot="1">
      <c r="A405" s="555"/>
      <c r="B405" s="53"/>
      <c r="C405" s="60"/>
      <c r="D405" s="65"/>
      <c r="E405" s="62" t="s">
        <v>4</v>
      </c>
      <c r="F405" s="63"/>
      <c r="G405" s="487"/>
      <c r="H405" s="488"/>
      <c r="I405" s="489"/>
      <c r="J405" s="57" t="s">
        <v>0</v>
      </c>
      <c r="K405" s="58"/>
      <c r="L405" s="58"/>
      <c r="M405" s="59"/>
      <c r="N405" s="252"/>
      <c r="V405" s="45"/>
    </row>
    <row r="406" spans="1:22" ht="24" thickTop="1" thickBot="1">
      <c r="A406" s="553">
        <f t="shared" ref="A406" si="94">A402+1</f>
        <v>98</v>
      </c>
      <c r="B406" s="191" t="s">
        <v>337</v>
      </c>
      <c r="C406" s="190" t="s">
        <v>338</v>
      </c>
      <c r="D406" s="190" t="s">
        <v>24</v>
      </c>
      <c r="E406" s="437" t="s">
        <v>340</v>
      </c>
      <c r="F406" s="437"/>
      <c r="G406" s="437" t="s">
        <v>332</v>
      </c>
      <c r="H406" s="459"/>
      <c r="I406" s="192"/>
      <c r="J406" s="50" t="s">
        <v>2</v>
      </c>
      <c r="K406" s="51"/>
      <c r="L406" s="51"/>
      <c r="M406" s="52"/>
      <c r="N406" s="252"/>
      <c r="V406" s="45"/>
    </row>
    <row r="407" spans="1:22" ht="13.5" thickBot="1">
      <c r="A407" s="554"/>
      <c r="B407" s="60"/>
      <c r="C407" s="53"/>
      <c r="D407" s="54"/>
      <c r="E407" s="53"/>
      <c r="F407" s="53"/>
      <c r="G407" s="482"/>
      <c r="H407" s="483"/>
      <c r="I407" s="484"/>
      <c r="J407" s="55" t="s">
        <v>2</v>
      </c>
      <c r="K407" s="55"/>
      <c r="L407" s="55"/>
      <c r="M407" s="64"/>
      <c r="N407" s="252"/>
      <c r="V407" s="45">
        <f>G407</f>
        <v>0</v>
      </c>
    </row>
    <row r="408" spans="1:22" ht="24" thickTop="1" thickBot="1">
      <c r="A408" s="554"/>
      <c r="B408" s="190" t="s">
        <v>336</v>
      </c>
      <c r="C408" s="191" t="s">
        <v>339</v>
      </c>
      <c r="D408" s="191" t="s">
        <v>23</v>
      </c>
      <c r="E408" s="463" t="s">
        <v>341</v>
      </c>
      <c r="F408" s="463"/>
      <c r="G408" s="464"/>
      <c r="H408" s="465"/>
      <c r="I408" s="466"/>
      <c r="J408" s="57" t="s">
        <v>1</v>
      </c>
      <c r="K408" s="58"/>
      <c r="L408" s="58"/>
      <c r="M408" s="59"/>
      <c r="N408" s="252"/>
      <c r="V408" s="45"/>
    </row>
    <row r="409" spans="1:22" ht="13.5" thickBot="1">
      <c r="A409" s="555"/>
      <c r="B409" s="53"/>
      <c r="C409" s="60"/>
      <c r="D409" s="65"/>
      <c r="E409" s="62" t="s">
        <v>4</v>
      </c>
      <c r="F409" s="63"/>
      <c r="G409" s="487"/>
      <c r="H409" s="488"/>
      <c r="I409" s="489"/>
      <c r="J409" s="57" t="s">
        <v>0</v>
      </c>
      <c r="K409" s="58"/>
      <c r="L409" s="58"/>
      <c r="M409" s="59"/>
      <c r="N409" s="252"/>
      <c r="V409" s="45"/>
    </row>
    <row r="410" spans="1:22" ht="24" thickTop="1" thickBot="1">
      <c r="A410" s="553">
        <f t="shared" ref="A410" si="95">A406+1</f>
        <v>99</v>
      </c>
      <c r="B410" s="191" t="s">
        <v>337</v>
      </c>
      <c r="C410" s="190" t="s">
        <v>338</v>
      </c>
      <c r="D410" s="190" t="s">
        <v>24</v>
      </c>
      <c r="E410" s="437" t="s">
        <v>340</v>
      </c>
      <c r="F410" s="437"/>
      <c r="G410" s="437" t="s">
        <v>332</v>
      </c>
      <c r="H410" s="459"/>
      <c r="I410" s="192"/>
      <c r="J410" s="50" t="s">
        <v>2</v>
      </c>
      <c r="K410" s="51"/>
      <c r="L410" s="51"/>
      <c r="M410" s="52"/>
      <c r="N410" s="252"/>
      <c r="V410" s="45"/>
    </row>
    <row r="411" spans="1:22" ht="13.5" thickBot="1">
      <c r="A411" s="554"/>
      <c r="B411" s="60"/>
      <c r="C411" s="53"/>
      <c r="D411" s="54"/>
      <c r="E411" s="53"/>
      <c r="F411" s="53"/>
      <c r="G411" s="482"/>
      <c r="H411" s="483"/>
      <c r="I411" s="484"/>
      <c r="J411" s="55" t="s">
        <v>2</v>
      </c>
      <c r="K411" s="55"/>
      <c r="L411" s="55"/>
      <c r="M411" s="64"/>
      <c r="N411" s="252"/>
      <c r="V411" s="45">
        <f>G411</f>
        <v>0</v>
      </c>
    </row>
    <row r="412" spans="1:22" ht="24" thickTop="1" thickBot="1">
      <c r="A412" s="554"/>
      <c r="B412" s="190" t="s">
        <v>336</v>
      </c>
      <c r="C412" s="191" t="s">
        <v>339</v>
      </c>
      <c r="D412" s="191" t="s">
        <v>23</v>
      </c>
      <c r="E412" s="463" t="s">
        <v>341</v>
      </c>
      <c r="F412" s="463"/>
      <c r="G412" s="464"/>
      <c r="H412" s="465"/>
      <c r="I412" s="466"/>
      <c r="J412" s="57" t="s">
        <v>1</v>
      </c>
      <c r="K412" s="58"/>
      <c r="L412" s="58"/>
      <c r="M412" s="59"/>
      <c r="N412" s="252"/>
      <c r="V412" s="45"/>
    </row>
    <row r="413" spans="1:22" ht="13.5" thickBot="1">
      <c r="A413" s="555"/>
      <c r="B413" s="53"/>
      <c r="C413" s="60"/>
      <c r="D413" s="65"/>
      <c r="E413" s="62" t="s">
        <v>4</v>
      </c>
      <c r="F413" s="63"/>
      <c r="G413" s="487"/>
      <c r="H413" s="488"/>
      <c r="I413" s="489"/>
      <c r="J413" s="57" t="s">
        <v>0</v>
      </c>
      <c r="K413" s="58"/>
      <c r="L413" s="58"/>
      <c r="M413" s="59"/>
      <c r="N413" s="252"/>
      <c r="V413" s="45"/>
    </row>
    <row r="414" spans="1:22" ht="24" thickTop="1" thickBot="1">
      <c r="A414" s="553">
        <f t="shared" ref="A414" si="96">A410+1</f>
        <v>100</v>
      </c>
      <c r="B414" s="191" t="s">
        <v>337</v>
      </c>
      <c r="C414" s="190" t="s">
        <v>338</v>
      </c>
      <c r="D414" s="190" t="s">
        <v>24</v>
      </c>
      <c r="E414" s="437" t="s">
        <v>340</v>
      </c>
      <c r="F414" s="437"/>
      <c r="G414" s="437" t="s">
        <v>332</v>
      </c>
      <c r="H414" s="459"/>
      <c r="I414" s="192"/>
      <c r="J414" s="50" t="s">
        <v>2</v>
      </c>
      <c r="K414" s="51"/>
      <c r="L414" s="51"/>
      <c r="M414" s="52"/>
      <c r="N414" s="252"/>
      <c r="V414" s="45"/>
    </row>
    <row r="415" spans="1:22" ht="13.5" thickBot="1">
      <c r="A415" s="554"/>
      <c r="B415" s="65"/>
      <c r="C415" s="53"/>
      <c r="D415" s="54"/>
      <c r="E415" s="53"/>
      <c r="F415" s="53"/>
      <c r="G415" s="482"/>
      <c r="H415" s="483"/>
      <c r="I415" s="484"/>
      <c r="J415" s="55" t="s">
        <v>2</v>
      </c>
      <c r="K415" s="55"/>
      <c r="L415" s="55"/>
      <c r="M415" s="64"/>
      <c r="N415" s="252"/>
      <c r="V415" s="45">
        <f>G415</f>
        <v>0</v>
      </c>
    </row>
    <row r="416" spans="1:22" ht="24" thickTop="1" thickBot="1">
      <c r="A416" s="554"/>
      <c r="C416" s="191" t="s">
        <v>339</v>
      </c>
      <c r="D416" s="191" t="s">
        <v>23</v>
      </c>
      <c r="E416" s="463" t="s">
        <v>341</v>
      </c>
      <c r="F416" s="463"/>
      <c r="G416" s="464"/>
      <c r="H416" s="465"/>
      <c r="I416" s="466"/>
      <c r="J416" s="57" t="s">
        <v>1</v>
      </c>
      <c r="K416" s="58"/>
      <c r="L416" s="58"/>
      <c r="M416" s="59"/>
      <c r="N416" s="252"/>
    </row>
    <row r="417" spans="1:17" ht="13.5" thickBot="1">
      <c r="A417" s="555"/>
      <c r="C417" s="65"/>
      <c r="D417" s="65"/>
      <c r="E417" s="66" t="s">
        <v>4</v>
      </c>
      <c r="F417" s="67"/>
      <c r="G417" s="487"/>
      <c r="H417" s="488"/>
      <c r="I417" s="489"/>
      <c r="J417" s="68" t="s">
        <v>0</v>
      </c>
      <c r="K417" s="69"/>
      <c r="L417" s="69"/>
      <c r="M417" s="70"/>
      <c r="N417" s="252"/>
    </row>
    <row r="418" spans="1:17" ht="13.5" thickTop="1"/>
    <row r="419" spans="1:17" ht="13.5" thickBot="1"/>
    <row r="420" spans="1:17">
      <c r="B420" s="199"/>
      <c r="P420" s="27" t="s">
        <v>328</v>
      </c>
      <c r="Q420" s="207"/>
    </row>
    <row r="421" spans="1:17">
      <c r="B421" s="199"/>
      <c r="P421" s="29"/>
      <c r="Q421" s="200"/>
    </row>
    <row r="422" spans="1:17" ht="36">
      <c r="P422" s="30" t="b">
        <v>0</v>
      </c>
      <c r="Q422" s="41" t="str">
        <f xml:space="preserve"> CONCATENATE("OCTOBER 1, ",$M$7-1,"- MARCH 31, ",$M$7)</f>
        <v>OCTOBER 1, 2019- MARCH 31, 2020</v>
      </c>
    </row>
    <row r="423" spans="1:17" ht="36">
      <c r="P423" s="30" t="b">
        <v>1</v>
      </c>
      <c r="Q423" s="41" t="str">
        <f xml:space="preserve"> CONCATENATE("APRIL 1 - SEPTEMBER 30, ",$M$7)</f>
        <v>APRIL 1 - SEPTEMBER 30, 2020</v>
      </c>
    </row>
    <row r="424" spans="1:17">
      <c r="P424" s="30" t="b">
        <v>0</v>
      </c>
      <c r="Q424" s="31"/>
    </row>
    <row r="425" spans="1:17" ht="13.5" thickBot="1">
      <c r="P425" s="32">
        <v>1</v>
      </c>
      <c r="Q425" s="33"/>
    </row>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4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381 B385 B389 B393 B397 B401 B405 B409 B413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414:L41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54:L5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414:K41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54:K5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414:M415 M34:M35 M38:M39 M42:M43 M46:M47 M50:M51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54:M55"/>
    <dataValidation allowBlank="1" showInputMessage="1" showErrorMessage="1" promptTitle="Benefit#1 Description" prompt="Benefit Description for Entry #1 is listed here." sqref="J18:J19 J22:J23 J26:J27 J30:J31 J15 J34:J35 J38:J39 J42:J43 J46:J47 J50:J51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J54:J55"/>
    <dataValidation allowBlank="1" showInputMessage="1" showErrorMessage="1" promptTitle="Travel Date(s)" prompt="List the dates of travel here expressed in the format MM/DD/YYYY-MM/DD/YYYY." sqref="F21 F25 F17 F33 F29 F37 F41 F45 F49 F53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F57"/>
    <dataValidation type="date" allowBlank="1" showInputMessage="1" showErrorMessage="1" errorTitle="Data Entry Error" error="Please enter date using MM/DD/YYYY" promptTitle="Event Ending Date" prompt="List Event ending date here using the format MM/DD/YYYY." sqref="D21 D25 D17 D33 D29 D37 D41 D45 D49 D53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D57">
      <formula1>40179</formula1>
      <formula2>73051</formula2>
    </dataValidation>
    <dataValidation allowBlank="1" showInputMessage="1" showErrorMessage="1" promptTitle="Event Sponsor" prompt="List the event sponsor here." sqref="C21 C25 C29 C33 C17 C37 C41 C45 C49 C53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C57"/>
    <dataValidation allowBlank="1" showInputMessage="1" showErrorMessage="1" promptTitle="Traveler Title" prompt="List traveler's title here." sqref="B379 B383 B387 B391 B395 B399 B403 B407 B411 B41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dataValidation allowBlank="1" showInputMessage="1" showErrorMessage="1" promptTitle="Location " prompt="List location of event here." sqref="F19 F23 F27 F31 F15 F35 F39 F43 F47 F51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F5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15 D35 D39 D43 D47 D51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D55">
      <formula1>40179</formula1>
      <formula2>73051</formula2>
    </dataValidation>
    <dataValidation allowBlank="1" showInputMessage="1" showErrorMessage="1" promptTitle="Event Description" prompt="Provide event description (e.g. title of the conference) here." sqref="C19 C23 C27 C31 C15 C35 C39 C43 C47 C51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C55"/>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411:I411 G47:I47 G35:I35 G39:I39 G43:I43 G51:I51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55:I55"/>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B18" sqref="B18:M89"/>
    </sheetView>
  </sheetViews>
  <sheetFormatPr defaultRowHeight="12.75"/>
  <cols>
    <col min="1" max="1" width="3.85546875" style="198" customWidth="1"/>
    <col min="2" max="2" width="16.140625" style="198" customWidth="1"/>
    <col min="3" max="3" width="17.7109375" style="198" customWidth="1"/>
    <col min="4" max="4" width="14.42578125" style="198" customWidth="1"/>
    <col min="5" max="5" width="18.7109375" style="198" hidden="1" customWidth="1"/>
    <col min="6" max="6" width="14.85546875" style="198" customWidth="1"/>
    <col min="7" max="7" width="3" style="198" customWidth="1"/>
    <col min="8" max="8" width="11.28515625" style="198" customWidth="1"/>
    <col min="9" max="9" width="3" style="198" customWidth="1"/>
    <col min="10" max="10" width="12.28515625" style="198" customWidth="1"/>
    <col min="11" max="11" width="9.140625" style="198" customWidth="1"/>
    <col min="12" max="12" width="8.85546875" style="198" customWidth="1"/>
    <col min="13" max="13" width="8" style="198" customWidth="1"/>
    <col min="14" max="14" width="0.140625" style="198" customWidth="1"/>
    <col min="15" max="15" width="9.140625" style="198"/>
    <col min="16" max="16" width="20.28515625" style="198" bestFit="1" customWidth="1"/>
    <col min="17" max="20" width="9.140625" style="198"/>
    <col min="21" max="21" width="9.42578125" style="198" customWidth="1"/>
    <col min="22" max="22" width="13.7109375" style="42" customWidth="1"/>
    <col min="23" max="16384" width="9.140625" style="198"/>
  </cols>
  <sheetData>
    <row r="1" spans="1:19" s="198" customFormat="1" hidden="1"/>
    <row r="2" spans="1:19" s="198" customFormat="1">
      <c r="J2" s="376" t="s">
        <v>364</v>
      </c>
      <c r="K2" s="377"/>
      <c r="L2" s="377"/>
      <c r="M2" s="377"/>
      <c r="P2" s="379"/>
      <c r="Q2" s="379"/>
      <c r="R2" s="379"/>
      <c r="S2" s="379"/>
    </row>
    <row r="3" spans="1:19" s="198" customFormat="1">
      <c r="J3" s="377"/>
      <c r="K3" s="377"/>
      <c r="L3" s="377"/>
      <c r="M3" s="377"/>
      <c r="P3" s="380"/>
      <c r="Q3" s="380"/>
      <c r="R3" s="380"/>
      <c r="S3" s="380"/>
    </row>
    <row r="4" spans="1:19" s="198" customFormat="1" ht="13.5" thickBot="1">
      <c r="A4" s="199"/>
      <c r="B4" s="199"/>
      <c r="C4" s="199"/>
      <c r="D4" s="199"/>
      <c r="E4" s="199"/>
      <c r="F4" s="199"/>
      <c r="G4" s="199"/>
      <c r="H4" s="199"/>
      <c r="I4" s="199"/>
      <c r="J4" s="510"/>
      <c r="K4" s="510"/>
      <c r="L4" s="510"/>
      <c r="M4" s="510"/>
      <c r="P4" s="381"/>
      <c r="Q4" s="381"/>
      <c r="R4" s="381"/>
      <c r="S4" s="381"/>
    </row>
    <row r="5" spans="1:19" s="198" customFormat="1" ht="30" customHeight="1" thickTop="1" thickBot="1">
      <c r="A5" s="511" t="str">
        <f>CONCATENATE("1353 Travel Report for ",B9,", ",B10," for the reporting period ",IF(G9=0,IF(I9=0,CONCATENATE("[MARK REPORTING PERIOD]"),CONCATENATE(Q423)), CONCATENATE(Q422)))</f>
        <v>1353 Travel Report for U.S. DEPARTMENT OF HOMELAND SECURITY, United States Coast Guard (USCG) for the reporting period OCTOBER 1, 2019- MARCH 31, 2020</v>
      </c>
      <c r="B5" s="512"/>
      <c r="C5" s="512"/>
      <c r="D5" s="512"/>
      <c r="E5" s="512"/>
      <c r="F5" s="512"/>
      <c r="G5" s="512"/>
      <c r="H5" s="512"/>
      <c r="I5" s="512"/>
      <c r="J5" s="512"/>
      <c r="K5" s="512"/>
      <c r="L5" s="512"/>
      <c r="M5" s="512"/>
      <c r="N5" s="204"/>
      <c r="O5" s="199"/>
      <c r="Q5" s="3"/>
    </row>
    <row r="6" spans="1:19" s="198" customFormat="1" ht="13.5" customHeight="1" thickTop="1">
      <c r="A6" s="513" t="s">
        <v>9</v>
      </c>
      <c r="B6" s="385" t="s">
        <v>363</v>
      </c>
      <c r="C6" s="386"/>
      <c r="D6" s="386"/>
      <c r="E6" s="386"/>
      <c r="F6" s="386"/>
      <c r="G6" s="386"/>
      <c r="H6" s="386"/>
      <c r="I6" s="386"/>
      <c r="J6" s="387"/>
      <c r="K6" s="9" t="s">
        <v>20</v>
      </c>
      <c r="L6" s="9" t="s">
        <v>10</v>
      </c>
      <c r="M6" s="9" t="s">
        <v>19</v>
      </c>
      <c r="N6" s="205"/>
      <c r="O6" s="199"/>
    </row>
    <row r="7" spans="1:19" s="198" customFormat="1" ht="20.25" customHeight="1" thickBot="1">
      <c r="A7" s="513"/>
      <c r="B7" s="388"/>
      <c r="C7" s="389"/>
      <c r="D7" s="389"/>
      <c r="E7" s="389"/>
      <c r="F7" s="389"/>
      <c r="G7" s="389"/>
      <c r="H7" s="389"/>
      <c r="I7" s="389"/>
      <c r="J7" s="390"/>
      <c r="K7" s="35"/>
      <c r="L7" s="36"/>
      <c r="M7" s="37">
        <v>2020</v>
      </c>
      <c r="N7" s="206"/>
      <c r="O7" s="199"/>
    </row>
    <row r="8" spans="1:19" s="198" customFormat="1" ht="27.75" customHeight="1" thickTop="1" thickBot="1">
      <c r="A8" s="513"/>
      <c r="B8" s="391" t="s">
        <v>28</v>
      </c>
      <c r="C8" s="392"/>
      <c r="D8" s="392"/>
      <c r="E8" s="392"/>
      <c r="F8" s="392"/>
      <c r="G8" s="393"/>
      <c r="H8" s="393"/>
      <c r="I8" s="393"/>
      <c r="J8" s="393"/>
      <c r="K8" s="393"/>
      <c r="L8" s="392"/>
      <c r="M8" s="392"/>
      <c r="N8" s="515"/>
      <c r="O8" s="199"/>
    </row>
    <row r="9" spans="1:19" s="198" customFormat="1" ht="18" customHeight="1" thickTop="1">
      <c r="A9" s="513"/>
      <c r="B9" s="395" t="s">
        <v>424</v>
      </c>
      <c r="C9" s="372"/>
      <c r="D9" s="372"/>
      <c r="E9" s="372"/>
      <c r="F9" s="372"/>
      <c r="G9" s="396" t="s">
        <v>3</v>
      </c>
      <c r="H9" s="421" t="str">
        <f>"REPORTING PERIOD: "&amp;Q422</f>
        <v>REPORTING PERIOD: OCTOBER 1, 2019- MARCH 31, 2020</v>
      </c>
      <c r="I9" s="423"/>
      <c r="J9" s="425" t="str">
        <f>"REPORTING PERIOD: "&amp;Q423</f>
        <v>REPORTING PERIOD: APRIL 1 - SEPTEMBER 30, 2020</v>
      </c>
      <c r="K9" s="427"/>
      <c r="L9" s="369" t="s">
        <v>8</v>
      </c>
      <c r="M9" s="370"/>
      <c r="N9" s="208"/>
      <c r="O9" s="8"/>
      <c r="P9" s="199"/>
    </row>
    <row r="10" spans="1:19" s="198" customFormat="1" ht="15.75" customHeight="1">
      <c r="A10" s="513"/>
      <c r="B10" s="371" t="s">
        <v>425</v>
      </c>
      <c r="C10" s="372"/>
      <c r="D10" s="372"/>
      <c r="E10" s="372"/>
      <c r="F10" s="373"/>
      <c r="G10" s="397"/>
      <c r="H10" s="422"/>
      <c r="I10" s="424"/>
      <c r="J10" s="426"/>
      <c r="K10" s="428"/>
      <c r="L10" s="369"/>
      <c r="M10" s="370"/>
      <c r="N10" s="208"/>
      <c r="O10" s="8"/>
      <c r="P10" s="199"/>
    </row>
    <row r="11" spans="1:19" s="198" customFormat="1" ht="13.5" thickBot="1">
      <c r="A11" s="513"/>
      <c r="B11" s="277" t="s">
        <v>21</v>
      </c>
      <c r="C11" s="278" t="s">
        <v>682</v>
      </c>
      <c r="D11" s="528" t="s">
        <v>376</v>
      </c>
      <c r="E11" s="528"/>
      <c r="F11" s="529"/>
      <c r="G11" s="519"/>
      <c r="H11" s="502"/>
      <c r="I11" s="503"/>
      <c r="J11" s="504"/>
      <c r="K11" s="505"/>
      <c r="L11" s="506"/>
      <c r="M11" s="507"/>
      <c r="N11" s="211"/>
      <c r="O11" s="8"/>
      <c r="P11" s="199"/>
    </row>
    <row r="12" spans="1:19" s="198" customFormat="1" ht="13.5" thickTop="1">
      <c r="A12" s="513"/>
      <c r="B12" s="494" t="s">
        <v>26</v>
      </c>
      <c r="C12" s="495" t="s">
        <v>331</v>
      </c>
      <c r="D12" s="496" t="s">
        <v>22</v>
      </c>
      <c r="E12" s="497" t="s">
        <v>15</v>
      </c>
      <c r="F12" s="498"/>
      <c r="G12" s="499" t="s">
        <v>332</v>
      </c>
      <c r="H12" s="500"/>
      <c r="I12" s="501"/>
      <c r="J12" s="495" t="s">
        <v>333</v>
      </c>
      <c r="K12" s="520" t="s">
        <v>335</v>
      </c>
      <c r="L12" s="522" t="s">
        <v>334</v>
      </c>
      <c r="M12" s="496" t="s">
        <v>7</v>
      </c>
      <c r="N12" s="212"/>
      <c r="O12" s="199"/>
    </row>
    <row r="13" spans="1:19" s="198" customFormat="1" ht="34.5" customHeight="1" thickBot="1">
      <c r="A13" s="574"/>
      <c r="B13" s="561"/>
      <c r="C13" s="562"/>
      <c r="D13" s="563"/>
      <c r="E13" s="564"/>
      <c r="F13" s="565"/>
      <c r="G13" s="566"/>
      <c r="H13" s="567"/>
      <c r="I13" s="568"/>
      <c r="J13" s="577"/>
      <c r="K13" s="575"/>
      <c r="L13" s="576"/>
      <c r="M13" s="577"/>
      <c r="N13" s="214"/>
      <c r="O13" s="199"/>
    </row>
    <row r="14" spans="1:19" s="198" customFormat="1" ht="24" thickTop="1" thickBot="1">
      <c r="A14" s="558" t="s">
        <v>11</v>
      </c>
      <c r="B14" s="201" t="s">
        <v>336</v>
      </c>
      <c r="C14" s="201" t="s">
        <v>338</v>
      </c>
      <c r="D14" s="201" t="s">
        <v>24</v>
      </c>
      <c r="E14" s="485" t="s">
        <v>340</v>
      </c>
      <c r="F14" s="485"/>
      <c r="G14" s="437" t="s">
        <v>332</v>
      </c>
      <c r="H14" s="459"/>
      <c r="I14" s="192"/>
      <c r="J14" s="281"/>
      <c r="K14" s="281"/>
      <c r="L14" s="281"/>
      <c r="M14" s="281"/>
      <c r="N14" s="252"/>
    </row>
    <row r="15" spans="1:19" s="198" customFormat="1" ht="23.25" thickBot="1">
      <c r="A15" s="559"/>
      <c r="B15" s="253" t="s">
        <v>12</v>
      </c>
      <c r="C15" s="253" t="s">
        <v>25</v>
      </c>
      <c r="D15" s="254">
        <v>40766</v>
      </c>
      <c r="E15" s="255"/>
      <c r="F15" s="256" t="s">
        <v>16</v>
      </c>
      <c r="G15" s="473" t="s">
        <v>360</v>
      </c>
      <c r="H15" s="474"/>
      <c r="I15" s="475"/>
      <c r="J15" s="257" t="s">
        <v>6</v>
      </c>
      <c r="K15" s="258"/>
      <c r="L15" s="259" t="s">
        <v>3</v>
      </c>
      <c r="M15" s="171">
        <v>280</v>
      </c>
      <c r="N15" s="252"/>
      <c r="O15" s="199"/>
    </row>
    <row r="16" spans="1:19" s="198" customFormat="1" ht="23.25" thickBot="1">
      <c r="A16" s="559"/>
      <c r="B16" s="202" t="s">
        <v>337</v>
      </c>
      <c r="C16" s="202" t="s">
        <v>339</v>
      </c>
      <c r="D16" s="202" t="s">
        <v>23</v>
      </c>
      <c r="E16" s="486" t="s">
        <v>341</v>
      </c>
      <c r="F16" s="486"/>
      <c r="G16" s="453"/>
      <c r="H16" s="454"/>
      <c r="I16" s="455"/>
      <c r="J16" s="260" t="s">
        <v>18</v>
      </c>
      <c r="K16" s="259" t="s">
        <v>3</v>
      </c>
      <c r="L16" s="232"/>
      <c r="M16" s="261">
        <v>825</v>
      </c>
      <c r="N16" s="212"/>
    </row>
    <row r="17" spans="1:22" ht="23.25" thickBot="1">
      <c r="A17" s="560"/>
      <c r="B17" s="286" t="s">
        <v>13</v>
      </c>
      <c r="C17" s="286" t="s">
        <v>14</v>
      </c>
      <c r="D17" s="254">
        <v>40767</v>
      </c>
      <c r="E17" s="283" t="s">
        <v>4</v>
      </c>
      <c r="F17" s="256" t="s">
        <v>17</v>
      </c>
      <c r="G17" s="487"/>
      <c r="H17" s="488"/>
      <c r="I17" s="489"/>
      <c r="J17" s="220" t="s">
        <v>5</v>
      </c>
      <c r="K17" s="223"/>
      <c r="L17" s="223" t="s">
        <v>3</v>
      </c>
      <c r="M17" s="284">
        <v>120</v>
      </c>
      <c r="N17" s="252"/>
      <c r="V17" s="198"/>
    </row>
    <row r="18" spans="1:22" ht="23.25" customHeight="1" thickTop="1">
      <c r="A18" s="553">
        <f>1</f>
        <v>1</v>
      </c>
      <c r="B18" s="190" t="s">
        <v>336</v>
      </c>
      <c r="C18" s="190" t="s">
        <v>338</v>
      </c>
      <c r="D18" s="190" t="s">
        <v>24</v>
      </c>
      <c r="E18" s="437" t="s">
        <v>340</v>
      </c>
      <c r="F18" s="437"/>
      <c r="G18" s="439" t="s">
        <v>332</v>
      </c>
      <c r="H18" s="440"/>
      <c r="I18" s="441"/>
      <c r="J18" s="50" t="s">
        <v>2</v>
      </c>
      <c r="K18" s="51"/>
      <c r="L18" s="51"/>
      <c r="M18" s="52"/>
      <c r="N18" s="252"/>
      <c r="V18" s="43"/>
    </row>
    <row r="19" spans="1:22" ht="33.75">
      <c r="A19" s="578"/>
      <c r="B19" s="53" t="s">
        <v>683</v>
      </c>
      <c r="C19" s="53" t="s">
        <v>684</v>
      </c>
      <c r="D19" s="54">
        <v>43743</v>
      </c>
      <c r="E19" s="53"/>
      <c r="F19" s="53" t="s">
        <v>685</v>
      </c>
      <c r="G19" s="482" t="s">
        <v>686</v>
      </c>
      <c r="H19" s="483"/>
      <c r="I19" s="484"/>
      <c r="J19" s="285" t="s">
        <v>18</v>
      </c>
      <c r="K19" s="55"/>
      <c r="L19" s="287" t="s">
        <v>3</v>
      </c>
      <c r="M19" s="288">
        <v>287.95</v>
      </c>
      <c r="N19" s="252"/>
      <c r="V19" s="44"/>
    </row>
    <row r="20" spans="1:22" ht="22.5">
      <c r="A20" s="578"/>
      <c r="B20" s="191" t="s">
        <v>337</v>
      </c>
      <c r="C20" s="191" t="s">
        <v>339</v>
      </c>
      <c r="D20" s="191" t="s">
        <v>23</v>
      </c>
      <c r="E20" s="463" t="s">
        <v>341</v>
      </c>
      <c r="F20" s="463"/>
      <c r="G20" s="464"/>
      <c r="H20" s="465"/>
      <c r="I20" s="466"/>
      <c r="J20" s="57" t="s">
        <v>1</v>
      </c>
      <c r="K20" s="58"/>
      <c r="L20" s="58"/>
      <c r="M20" s="59"/>
      <c r="N20" s="252"/>
      <c r="V20" s="45"/>
    </row>
    <row r="21" spans="1:22" ht="34.5" thickBot="1">
      <c r="A21" s="579"/>
      <c r="B21" s="60" t="s">
        <v>383</v>
      </c>
      <c r="C21" s="60" t="s">
        <v>686</v>
      </c>
      <c r="D21" s="61">
        <v>43743</v>
      </c>
      <c r="E21" s="62" t="s">
        <v>4</v>
      </c>
      <c r="F21" s="63" t="s">
        <v>687</v>
      </c>
      <c r="G21" s="470"/>
      <c r="H21" s="471"/>
      <c r="I21" s="472"/>
      <c r="J21" s="57" t="s">
        <v>0</v>
      </c>
      <c r="K21" s="58"/>
      <c r="L21" s="58"/>
      <c r="M21" s="59"/>
      <c r="N21" s="252"/>
      <c r="V21" s="45"/>
    </row>
    <row r="22" spans="1:22" ht="24" thickTop="1" thickBot="1">
      <c r="A22" s="553">
        <f>A18+1</f>
        <v>2</v>
      </c>
      <c r="B22" s="190" t="s">
        <v>336</v>
      </c>
      <c r="C22" s="190" t="s">
        <v>338</v>
      </c>
      <c r="D22" s="190" t="s">
        <v>24</v>
      </c>
      <c r="E22" s="437" t="s">
        <v>340</v>
      </c>
      <c r="F22" s="437"/>
      <c r="G22" s="437" t="s">
        <v>332</v>
      </c>
      <c r="H22" s="459"/>
      <c r="I22" s="192"/>
      <c r="J22" s="50" t="s">
        <v>2</v>
      </c>
      <c r="K22" s="51"/>
      <c r="L22" s="51"/>
      <c r="M22" s="52"/>
      <c r="N22" s="252"/>
      <c r="V22" s="45"/>
    </row>
    <row r="23" spans="1:22" ht="23.25" thickBot="1">
      <c r="A23" s="554"/>
      <c r="B23" s="53" t="s">
        <v>688</v>
      </c>
      <c r="C23" s="53" t="s">
        <v>689</v>
      </c>
      <c r="D23" s="54">
        <v>43744</v>
      </c>
      <c r="E23" s="53"/>
      <c r="F23" s="53" t="s">
        <v>690</v>
      </c>
      <c r="G23" s="482" t="s">
        <v>691</v>
      </c>
      <c r="H23" s="483"/>
      <c r="I23" s="484"/>
      <c r="J23" s="289" t="s">
        <v>374</v>
      </c>
      <c r="K23" s="290"/>
      <c r="L23" s="287" t="s">
        <v>3</v>
      </c>
      <c r="M23" s="288">
        <v>1500</v>
      </c>
      <c r="N23" s="252"/>
      <c r="V23" s="45"/>
    </row>
    <row r="24" spans="1:22" ht="23.25" thickBot="1">
      <c r="A24" s="554"/>
      <c r="B24" s="191" t="s">
        <v>337</v>
      </c>
      <c r="C24" s="191" t="s">
        <v>339</v>
      </c>
      <c r="D24" s="191" t="s">
        <v>23</v>
      </c>
      <c r="E24" s="463" t="s">
        <v>341</v>
      </c>
      <c r="F24" s="463"/>
      <c r="G24" s="464"/>
      <c r="H24" s="465"/>
      <c r="I24" s="466"/>
      <c r="J24" s="285" t="s">
        <v>18</v>
      </c>
      <c r="K24" s="287"/>
      <c r="L24" s="291" t="s">
        <v>3</v>
      </c>
      <c r="M24" s="292">
        <v>3500</v>
      </c>
      <c r="N24" s="252"/>
      <c r="V24" s="45"/>
    </row>
    <row r="25" spans="1:22" ht="23.25" thickBot="1">
      <c r="A25" s="555"/>
      <c r="B25" s="60" t="s">
        <v>692</v>
      </c>
      <c r="C25" s="60" t="s">
        <v>691</v>
      </c>
      <c r="D25" s="61">
        <v>43748</v>
      </c>
      <c r="E25" s="62" t="s">
        <v>4</v>
      </c>
      <c r="F25" s="63" t="s">
        <v>693</v>
      </c>
      <c r="G25" s="487"/>
      <c r="H25" s="488"/>
      <c r="I25" s="489"/>
      <c r="J25" s="57" t="s">
        <v>426</v>
      </c>
      <c r="K25" s="58"/>
      <c r="L25" s="293" t="s">
        <v>3</v>
      </c>
      <c r="M25" s="294">
        <v>200</v>
      </c>
      <c r="N25" s="252"/>
      <c r="V25" s="45"/>
    </row>
    <row r="26" spans="1:22" ht="24" thickTop="1" thickBot="1">
      <c r="A26" s="553">
        <f>A22+1</f>
        <v>3</v>
      </c>
      <c r="B26" s="190" t="s">
        <v>336</v>
      </c>
      <c r="C26" s="190" t="s">
        <v>338</v>
      </c>
      <c r="D26" s="190" t="s">
        <v>24</v>
      </c>
      <c r="E26" s="437" t="s">
        <v>340</v>
      </c>
      <c r="F26" s="437"/>
      <c r="G26" s="437" t="s">
        <v>332</v>
      </c>
      <c r="H26" s="459"/>
      <c r="I26" s="192"/>
      <c r="J26" s="50" t="s">
        <v>2</v>
      </c>
      <c r="K26" s="51"/>
      <c r="L26" s="51"/>
      <c r="M26" s="52"/>
      <c r="N26" s="252"/>
      <c r="V26" s="45"/>
    </row>
    <row r="27" spans="1:22" ht="23.25" thickBot="1">
      <c r="A27" s="554"/>
      <c r="B27" s="53" t="s">
        <v>694</v>
      </c>
      <c r="C27" s="53" t="s">
        <v>695</v>
      </c>
      <c r="D27" s="54">
        <v>43754</v>
      </c>
      <c r="E27" s="53"/>
      <c r="F27" s="53" t="s">
        <v>696</v>
      </c>
      <c r="G27" s="482" t="s">
        <v>697</v>
      </c>
      <c r="H27" s="483"/>
      <c r="I27" s="484"/>
      <c r="J27" s="289" t="s">
        <v>698</v>
      </c>
      <c r="K27" s="290"/>
      <c r="L27" s="287" t="s">
        <v>3</v>
      </c>
      <c r="M27" s="288">
        <v>369.16</v>
      </c>
      <c r="N27" s="252"/>
      <c r="V27" s="45"/>
    </row>
    <row r="28" spans="1:22" ht="23.25" thickBot="1">
      <c r="A28" s="554"/>
      <c r="B28" s="191" t="s">
        <v>337</v>
      </c>
      <c r="C28" s="191" t="s">
        <v>339</v>
      </c>
      <c r="D28" s="191" t="s">
        <v>23</v>
      </c>
      <c r="E28" s="463" t="s">
        <v>341</v>
      </c>
      <c r="F28" s="463"/>
      <c r="G28" s="464"/>
      <c r="H28" s="465"/>
      <c r="I28" s="466"/>
      <c r="J28" s="285" t="s">
        <v>18</v>
      </c>
      <c r="K28" s="287"/>
      <c r="L28" s="291" t="s">
        <v>3</v>
      </c>
      <c r="M28" s="292">
        <v>1183.83</v>
      </c>
      <c r="N28" s="252"/>
      <c r="V28" s="45"/>
    </row>
    <row r="29" spans="1:22" ht="23.25" thickBot="1">
      <c r="A29" s="555"/>
      <c r="B29" s="60" t="s">
        <v>378</v>
      </c>
      <c r="C29" s="60" t="s">
        <v>697</v>
      </c>
      <c r="D29" s="61">
        <v>43755</v>
      </c>
      <c r="E29" s="62" t="s">
        <v>4</v>
      </c>
      <c r="F29" s="63" t="s">
        <v>699</v>
      </c>
      <c r="G29" s="487"/>
      <c r="H29" s="488"/>
      <c r="I29" s="489"/>
      <c r="J29" s="57" t="s">
        <v>0</v>
      </c>
      <c r="K29" s="58"/>
      <c r="L29" s="58"/>
      <c r="M29" s="59"/>
      <c r="N29" s="252"/>
      <c r="V29" s="45"/>
    </row>
    <row r="30" spans="1:22" ht="24" thickTop="1" thickBot="1">
      <c r="A30" s="553">
        <f t="shared" ref="A30" si="0">A26+1</f>
        <v>4</v>
      </c>
      <c r="B30" s="190" t="s">
        <v>336</v>
      </c>
      <c r="C30" s="190" t="s">
        <v>338</v>
      </c>
      <c r="D30" s="190" t="s">
        <v>24</v>
      </c>
      <c r="E30" s="437" t="s">
        <v>340</v>
      </c>
      <c r="F30" s="437"/>
      <c r="G30" s="437" t="s">
        <v>332</v>
      </c>
      <c r="H30" s="459"/>
      <c r="I30" s="192"/>
      <c r="J30" s="50" t="s">
        <v>2</v>
      </c>
      <c r="K30" s="51"/>
      <c r="L30" s="51"/>
      <c r="M30" s="52"/>
      <c r="N30" s="252"/>
      <c r="V30" s="45"/>
    </row>
    <row r="31" spans="1:22" ht="23.25" thickBot="1">
      <c r="A31" s="554"/>
      <c r="B31" s="53" t="s">
        <v>700</v>
      </c>
      <c r="C31" s="53" t="s">
        <v>701</v>
      </c>
      <c r="D31" s="54">
        <v>43765</v>
      </c>
      <c r="E31" s="53"/>
      <c r="F31" s="53" t="s">
        <v>702</v>
      </c>
      <c r="G31" s="482" t="s">
        <v>703</v>
      </c>
      <c r="H31" s="483"/>
      <c r="I31" s="484"/>
      <c r="J31" s="289" t="s">
        <v>385</v>
      </c>
      <c r="K31" s="55"/>
      <c r="L31" s="287" t="s">
        <v>3</v>
      </c>
      <c r="M31" s="56">
        <f>687+213</f>
        <v>900</v>
      </c>
      <c r="N31" s="252"/>
      <c r="V31" s="45"/>
    </row>
    <row r="32" spans="1:22" ht="34.5" thickBot="1">
      <c r="A32" s="554"/>
      <c r="B32" s="191" t="s">
        <v>337</v>
      </c>
      <c r="C32" s="191" t="s">
        <v>339</v>
      </c>
      <c r="D32" s="191" t="s">
        <v>23</v>
      </c>
      <c r="E32" s="463" t="s">
        <v>341</v>
      </c>
      <c r="F32" s="463"/>
      <c r="G32" s="464"/>
      <c r="H32" s="465"/>
      <c r="I32" s="466"/>
      <c r="J32" s="285" t="s">
        <v>704</v>
      </c>
      <c r="K32" s="58"/>
      <c r="L32" s="291" t="s">
        <v>3</v>
      </c>
      <c r="M32" s="71">
        <v>547</v>
      </c>
      <c r="N32" s="252"/>
      <c r="V32" s="45"/>
    </row>
    <row r="33" spans="1:22" ht="34.5" thickBot="1">
      <c r="A33" s="555"/>
      <c r="B33" s="60" t="s">
        <v>383</v>
      </c>
      <c r="C33" s="60" t="s">
        <v>705</v>
      </c>
      <c r="D33" s="61">
        <v>43768</v>
      </c>
      <c r="E33" s="62" t="s">
        <v>4</v>
      </c>
      <c r="F33" s="63" t="s">
        <v>706</v>
      </c>
      <c r="G33" s="487"/>
      <c r="H33" s="488"/>
      <c r="I33" s="489"/>
      <c r="J33" s="57" t="s">
        <v>377</v>
      </c>
      <c r="K33" s="58"/>
      <c r="L33" s="293" t="s">
        <v>3</v>
      </c>
      <c r="M33" s="71">
        <v>1510</v>
      </c>
      <c r="N33" s="252"/>
      <c r="V33" s="45"/>
    </row>
    <row r="34" spans="1:22" ht="24" thickTop="1" thickBot="1">
      <c r="A34" s="553">
        <f t="shared" ref="A34" si="1">A30+1</f>
        <v>5</v>
      </c>
      <c r="B34" s="190" t="s">
        <v>336</v>
      </c>
      <c r="C34" s="190" t="s">
        <v>338</v>
      </c>
      <c r="D34" s="190" t="s">
        <v>24</v>
      </c>
      <c r="E34" s="437" t="s">
        <v>340</v>
      </c>
      <c r="F34" s="437"/>
      <c r="G34" s="437" t="s">
        <v>332</v>
      </c>
      <c r="H34" s="459"/>
      <c r="I34" s="192"/>
      <c r="J34" s="50" t="s">
        <v>2</v>
      </c>
      <c r="K34" s="51"/>
      <c r="L34" s="51"/>
      <c r="M34" s="52"/>
      <c r="N34" s="252"/>
      <c r="V34" s="45"/>
    </row>
    <row r="35" spans="1:22" ht="23.25" thickBot="1">
      <c r="A35" s="554"/>
      <c r="B35" s="53" t="s">
        <v>700</v>
      </c>
      <c r="C35" s="53" t="s">
        <v>707</v>
      </c>
      <c r="D35" s="54">
        <v>43768</v>
      </c>
      <c r="E35" s="53"/>
      <c r="F35" s="53" t="s">
        <v>708</v>
      </c>
      <c r="G35" s="482" t="s">
        <v>709</v>
      </c>
      <c r="H35" s="483"/>
      <c r="I35" s="484"/>
      <c r="J35" s="289" t="s">
        <v>374</v>
      </c>
      <c r="K35" s="55"/>
      <c r="L35" s="287" t="s">
        <v>3</v>
      </c>
      <c r="M35" s="56">
        <v>273</v>
      </c>
      <c r="N35" s="252"/>
      <c r="V35" s="45"/>
    </row>
    <row r="36" spans="1:22" ht="34.5" thickBot="1">
      <c r="A36" s="554"/>
      <c r="B36" s="191" t="s">
        <v>337</v>
      </c>
      <c r="C36" s="191" t="s">
        <v>339</v>
      </c>
      <c r="D36" s="191" t="s">
        <v>23</v>
      </c>
      <c r="E36" s="463" t="s">
        <v>341</v>
      </c>
      <c r="F36" s="463"/>
      <c r="G36" s="464"/>
      <c r="H36" s="465"/>
      <c r="I36" s="466"/>
      <c r="J36" s="285" t="s">
        <v>704</v>
      </c>
      <c r="K36" s="58"/>
      <c r="L36" s="291" t="s">
        <v>3</v>
      </c>
      <c r="M36" s="71">
        <v>350</v>
      </c>
      <c r="N36" s="252"/>
      <c r="V36" s="45"/>
    </row>
    <row r="37" spans="1:22" ht="23.25" thickBot="1">
      <c r="A37" s="555"/>
      <c r="B37" s="60" t="s">
        <v>383</v>
      </c>
      <c r="C37" s="60" t="s">
        <v>709</v>
      </c>
      <c r="D37" s="61">
        <v>43769</v>
      </c>
      <c r="E37" s="62" t="s">
        <v>4</v>
      </c>
      <c r="F37" s="63" t="s">
        <v>710</v>
      </c>
      <c r="G37" s="487"/>
      <c r="H37" s="488"/>
      <c r="I37" s="489"/>
      <c r="J37" s="75" t="s">
        <v>377</v>
      </c>
      <c r="K37" s="58"/>
      <c r="L37" s="293" t="s">
        <v>3</v>
      </c>
      <c r="M37" s="71">
        <v>200</v>
      </c>
      <c r="N37" s="252"/>
      <c r="V37" s="45"/>
    </row>
    <row r="38" spans="1:22" ht="24" thickTop="1" thickBot="1">
      <c r="A38" s="553">
        <f t="shared" ref="A38" si="2">A34+1</f>
        <v>6</v>
      </c>
      <c r="B38" s="190" t="s">
        <v>336</v>
      </c>
      <c r="C38" s="190" t="s">
        <v>338</v>
      </c>
      <c r="D38" s="190" t="s">
        <v>24</v>
      </c>
      <c r="E38" s="437" t="s">
        <v>340</v>
      </c>
      <c r="F38" s="437"/>
      <c r="G38" s="437" t="s">
        <v>332</v>
      </c>
      <c r="H38" s="459"/>
      <c r="I38" s="192"/>
      <c r="J38" s="50" t="s">
        <v>2</v>
      </c>
      <c r="K38" s="51"/>
      <c r="L38" s="51"/>
      <c r="M38" s="52"/>
      <c r="N38" s="252"/>
      <c r="V38" s="45"/>
    </row>
    <row r="39" spans="1:22" ht="23.25" thickBot="1">
      <c r="A39" s="554"/>
      <c r="B39" s="53" t="s">
        <v>711</v>
      </c>
      <c r="C39" s="53" t="s">
        <v>712</v>
      </c>
      <c r="D39" s="54">
        <v>43775</v>
      </c>
      <c r="E39" s="53"/>
      <c r="F39" s="53" t="s">
        <v>713</v>
      </c>
      <c r="G39" s="482" t="s">
        <v>714</v>
      </c>
      <c r="H39" s="483"/>
      <c r="I39" s="484"/>
      <c r="J39" s="55" t="s">
        <v>715</v>
      </c>
      <c r="K39" s="55"/>
      <c r="L39" s="291" t="s">
        <v>3</v>
      </c>
      <c r="M39" s="56">
        <v>99</v>
      </c>
      <c r="N39" s="252"/>
      <c r="V39" s="45"/>
    </row>
    <row r="40" spans="1:22" ht="23.25" thickBot="1">
      <c r="A40" s="554"/>
      <c r="B40" s="191" t="s">
        <v>337</v>
      </c>
      <c r="C40" s="191" t="s">
        <v>339</v>
      </c>
      <c r="D40" s="191" t="s">
        <v>23</v>
      </c>
      <c r="E40" s="463" t="s">
        <v>341</v>
      </c>
      <c r="F40" s="463"/>
      <c r="G40" s="464"/>
      <c r="H40" s="465"/>
      <c r="I40" s="466"/>
      <c r="J40" s="57" t="s">
        <v>1</v>
      </c>
      <c r="K40" s="58"/>
      <c r="L40" s="58"/>
      <c r="M40" s="59"/>
      <c r="N40" s="252"/>
      <c r="V40" s="45"/>
    </row>
    <row r="41" spans="1:22" ht="34.5" thickBot="1">
      <c r="A41" s="555"/>
      <c r="B41" s="60" t="s">
        <v>384</v>
      </c>
      <c r="C41" s="60" t="s">
        <v>714</v>
      </c>
      <c r="D41" s="61">
        <v>43776</v>
      </c>
      <c r="E41" s="62" t="s">
        <v>4</v>
      </c>
      <c r="F41" s="63" t="s">
        <v>716</v>
      </c>
      <c r="G41" s="487"/>
      <c r="H41" s="488"/>
      <c r="I41" s="489"/>
      <c r="J41" s="57" t="s">
        <v>0</v>
      </c>
      <c r="K41" s="58"/>
      <c r="L41" s="58"/>
      <c r="M41" s="59"/>
      <c r="N41" s="252"/>
      <c r="V41" s="45"/>
    </row>
    <row r="42" spans="1:22" ht="24" thickTop="1" thickBot="1">
      <c r="A42" s="553">
        <f t="shared" ref="A42" si="3">A38+1</f>
        <v>7</v>
      </c>
      <c r="B42" s="190" t="s">
        <v>336</v>
      </c>
      <c r="C42" s="190" t="s">
        <v>338</v>
      </c>
      <c r="D42" s="190" t="s">
        <v>24</v>
      </c>
      <c r="E42" s="437" t="s">
        <v>340</v>
      </c>
      <c r="F42" s="437"/>
      <c r="G42" s="437" t="s">
        <v>332</v>
      </c>
      <c r="H42" s="459"/>
      <c r="I42" s="192"/>
      <c r="J42" s="50" t="s">
        <v>2</v>
      </c>
      <c r="K42" s="51"/>
      <c r="L42" s="51"/>
      <c r="M42" s="52"/>
      <c r="N42" s="252"/>
      <c r="V42" s="45"/>
    </row>
    <row r="43" spans="1:22" ht="23.25" thickBot="1">
      <c r="A43" s="554"/>
      <c r="B43" s="53" t="s">
        <v>717</v>
      </c>
      <c r="C43" s="53" t="s">
        <v>712</v>
      </c>
      <c r="D43" s="54">
        <v>43775</v>
      </c>
      <c r="E43" s="53"/>
      <c r="F43" s="53" t="s">
        <v>713</v>
      </c>
      <c r="G43" s="482" t="s">
        <v>714</v>
      </c>
      <c r="H43" s="483"/>
      <c r="I43" s="484"/>
      <c r="J43" s="55" t="s">
        <v>377</v>
      </c>
      <c r="K43" s="55"/>
      <c r="L43" s="291" t="s">
        <v>3</v>
      </c>
      <c r="M43" s="81">
        <v>99</v>
      </c>
      <c r="N43" s="252"/>
      <c r="V43" s="45"/>
    </row>
    <row r="44" spans="1:22" ht="23.25" thickBot="1">
      <c r="A44" s="554"/>
      <c r="B44" s="191" t="s">
        <v>337</v>
      </c>
      <c r="C44" s="191" t="s">
        <v>339</v>
      </c>
      <c r="D44" s="191" t="s">
        <v>23</v>
      </c>
      <c r="E44" s="463" t="s">
        <v>341</v>
      </c>
      <c r="F44" s="463"/>
      <c r="G44" s="464"/>
      <c r="H44" s="465"/>
      <c r="I44" s="466"/>
      <c r="J44" s="57" t="s">
        <v>1</v>
      </c>
      <c r="K44" s="58"/>
      <c r="L44" s="58"/>
      <c r="M44" s="59"/>
      <c r="N44" s="252"/>
      <c r="V44" s="45"/>
    </row>
    <row r="45" spans="1:22" ht="34.5" thickBot="1">
      <c r="A45" s="555"/>
      <c r="B45" s="60" t="s">
        <v>718</v>
      </c>
      <c r="C45" s="60" t="s">
        <v>714</v>
      </c>
      <c r="D45" s="61">
        <v>43776</v>
      </c>
      <c r="E45" s="62" t="s">
        <v>4</v>
      </c>
      <c r="F45" s="63" t="s">
        <v>719</v>
      </c>
      <c r="G45" s="487"/>
      <c r="H45" s="488"/>
      <c r="I45" s="489"/>
      <c r="J45" s="57" t="s">
        <v>0</v>
      </c>
      <c r="K45" s="58"/>
      <c r="L45" s="58"/>
      <c r="M45" s="59"/>
      <c r="N45" s="252"/>
      <c r="V45" s="45"/>
    </row>
    <row r="46" spans="1:22" ht="24" thickTop="1" thickBot="1">
      <c r="A46" s="553">
        <f t="shared" ref="A46" si="4">A42+1</f>
        <v>8</v>
      </c>
      <c r="B46" s="190" t="s">
        <v>336</v>
      </c>
      <c r="C46" s="190" t="s">
        <v>338</v>
      </c>
      <c r="D46" s="190" t="s">
        <v>24</v>
      </c>
      <c r="E46" s="437" t="s">
        <v>340</v>
      </c>
      <c r="F46" s="437"/>
      <c r="G46" s="437" t="s">
        <v>332</v>
      </c>
      <c r="H46" s="459"/>
      <c r="I46" s="192"/>
      <c r="J46" s="50" t="s">
        <v>2</v>
      </c>
      <c r="K46" s="51"/>
      <c r="L46" s="51"/>
      <c r="M46" s="52"/>
      <c r="N46" s="252"/>
      <c r="V46" s="45"/>
    </row>
    <row r="47" spans="1:22" ht="23.25" thickBot="1">
      <c r="A47" s="554"/>
      <c r="B47" s="53" t="s">
        <v>720</v>
      </c>
      <c r="C47" s="77" t="s">
        <v>712</v>
      </c>
      <c r="D47" s="54">
        <v>43775</v>
      </c>
      <c r="E47" s="53"/>
      <c r="F47" s="53" t="s">
        <v>713</v>
      </c>
      <c r="G47" s="482" t="s">
        <v>714</v>
      </c>
      <c r="H47" s="483"/>
      <c r="I47" s="484"/>
      <c r="J47" s="55" t="s">
        <v>377</v>
      </c>
      <c r="K47" s="55"/>
      <c r="L47" s="291" t="s">
        <v>3</v>
      </c>
      <c r="M47" s="81">
        <v>99</v>
      </c>
      <c r="N47" s="252"/>
      <c r="V47" s="45"/>
    </row>
    <row r="48" spans="1:22" ht="23.25" thickBot="1">
      <c r="A48" s="554"/>
      <c r="B48" s="191" t="s">
        <v>337</v>
      </c>
      <c r="C48" s="191" t="s">
        <v>339</v>
      </c>
      <c r="D48" s="191" t="s">
        <v>23</v>
      </c>
      <c r="E48" s="463" t="s">
        <v>341</v>
      </c>
      <c r="F48" s="463"/>
      <c r="G48" s="464"/>
      <c r="H48" s="465"/>
      <c r="I48" s="466"/>
      <c r="J48" s="57" t="s">
        <v>1</v>
      </c>
      <c r="K48" s="58"/>
      <c r="L48" s="58"/>
      <c r="M48" s="59"/>
      <c r="N48" s="252"/>
      <c r="V48" s="45"/>
    </row>
    <row r="49" spans="1:22" ht="34.5" thickBot="1">
      <c r="A49" s="555"/>
      <c r="B49" s="60" t="s">
        <v>378</v>
      </c>
      <c r="C49" s="60" t="s">
        <v>714</v>
      </c>
      <c r="D49" s="61">
        <v>43776</v>
      </c>
      <c r="E49" s="62" t="s">
        <v>4</v>
      </c>
      <c r="F49" s="63" t="s">
        <v>719</v>
      </c>
      <c r="G49" s="487"/>
      <c r="H49" s="488"/>
      <c r="I49" s="489"/>
      <c r="J49" s="57" t="s">
        <v>0</v>
      </c>
      <c r="K49" s="58"/>
      <c r="L49" s="58"/>
      <c r="M49" s="59"/>
      <c r="N49" s="252"/>
      <c r="V49" s="45"/>
    </row>
    <row r="50" spans="1:22" ht="24" thickTop="1" thickBot="1">
      <c r="A50" s="553">
        <f t="shared" ref="A50" si="5">A46+1</f>
        <v>9</v>
      </c>
      <c r="B50" s="190" t="s">
        <v>336</v>
      </c>
      <c r="C50" s="190" t="s">
        <v>338</v>
      </c>
      <c r="D50" s="190" t="s">
        <v>24</v>
      </c>
      <c r="E50" s="437" t="s">
        <v>340</v>
      </c>
      <c r="F50" s="437"/>
      <c r="G50" s="437" t="s">
        <v>332</v>
      </c>
      <c r="H50" s="459"/>
      <c r="I50" s="192"/>
      <c r="J50" s="50" t="s">
        <v>2</v>
      </c>
      <c r="K50" s="51"/>
      <c r="L50" s="51"/>
      <c r="M50" s="52"/>
      <c r="N50" s="252"/>
      <c r="V50" s="45"/>
    </row>
    <row r="51" spans="1:22" ht="23.25" thickBot="1">
      <c r="A51" s="554"/>
      <c r="B51" s="53" t="s">
        <v>721</v>
      </c>
      <c r="C51" s="53" t="s">
        <v>712</v>
      </c>
      <c r="D51" s="54">
        <v>43775</v>
      </c>
      <c r="E51" s="53"/>
      <c r="F51" s="53" t="s">
        <v>713</v>
      </c>
      <c r="G51" s="482" t="s">
        <v>714</v>
      </c>
      <c r="H51" s="483"/>
      <c r="I51" s="484"/>
      <c r="J51" s="55" t="s">
        <v>377</v>
      </c>
      <c r="K51" s="55"/>
      <c r="L51" s="291" t="s">
        <v>3</v>
      </c>
      <c r="M51" s="81">
        <v>99</v>
      </c>
      <c r="N51" s="252"/>
      <c r="V51" s="45"/>
    </row>
    <row r="52" spans="1:22" ht="23.25" thickBot="1">
      <c r="A52" s="554"/>
      <c r="B52" s="191" t="s">
        <v>337</v>
      </c>
      <c r="C52" s="191" t="s">
        <v>339</v>
      </c>
      <c r="D52" s="191" t="s">
        <v>23</v>
      </c>
      <c r="E52" s="463" t="s">
        <v>341</v>
      </c>
      <c r="F52" s="463"/>
      <c r="G52" s="464"/>
      <c r="H52" s="465"/>
      <c r="I52" s="466"/>
      <c r="J52" s="57" t="s">
        <v>1</v>
      </c>
      <c r="K52" s="58"/>
      <c r="L52" s="58"/>
      <c r="M52" s="59"/>
      <c r="N52" s="252"/>
      <c r="V52" s="45"/>
    </row>
    <row r="53" spans="1:22" ht="34.5" thickBot="1">
      <c r="A53" s="555"/>
      <c r="B53" s="60" t="s">
        <v>378</v>
      </c>
      <c r="C53" s="60" t="s">
        <v>714</v>
      </c>
      <c r="D53" s="61">
        <v>43776</v>
      </c>
      <c r="E53" s="62" t="s">
        <v>4</v>
      </c>
      <c r="F53" s="63" t="s">
        <v>716</v>
      </c>
      <c r="G53" s="487"/>
      <c r="H53" s="488"/>
      <c r="I53" s="489"/>
      <c r="J53" s="57" t="s">
        <v>0</v>
      </c>
      <c r="K53" s="58"/>
      <c r="L53" s="58"/>
      <c r="M53" s="59"/>
      <c r="N53" s="252"/>
      <c r="V53" s="45"/>
    </row>
    <row r="54" spans="1:22" ht="24" thickTop="1" thickBot="1">
      <c r="A54" s="553">
        <f t="shared" ref="A54" si="6">A50+1</f>
        <v>10</v>
      </c>
      <c r="B54" s="190" t="s">
        <v>336</v>
      </c>
      <c r="C54" s="190" t="s">
        <v>338</v>
      </c>
      <c r="D54" s="190" t="s">
        <v>24</v>
      </c>
      <c r="E54" s="437" t="s">
        <v>340</v>
      </c>
      <c r="F54" s="437"/>
      <c r="G54" s="437" t="s">
        <v>332</v>
      </c>
      <c r="H54" s="459"/>
      <c r="I54" s="192"/>
      <c r="J54" s="50" t="s">
        <v>2</v>
      </c>
      <c r="K54" s="51"/>
      <c r="L54" s="51"/>
      <c r="M54" s="52"/>
      <c r="N54" s="252"/>
      <c r="V54" s="45"/>
    </row>
    <row r="55" spans="1:22" ht="23.25" thickBot="1">
      <c r="A55" s="554"/>
      <c r="B55" s="53" t="s">
        <v>722</v>
      </c>
      <c r="C55" s="53" t="s">
        <v>723</v>
      </c>
      <c r="D55" s="54">
        <v>43788</v>
      </c>
      <c r="E55" s="53"/>
      <c r="F55" s="53" t="s">
        <v>724</v>
      </c>
      <c r="G55" s="482" t="s">
        <v>725</v>
      </c>
      <c r="H55" s="483"/>
      <c r="I55" s="484"/>
      <c r="J55" s="285" t="s">
        <v>726</v>
      </c>
      <c r="K55" s="76"/>
      <c r="L55" s="291" t="s">
        <v>3</v>
      </c>
      <c r="M55" s="82">
        <v>3249</v>
      </c>
      <c r="N55" s="252"/>
      <c r="P55" s="1"/>
      <c r="V55" s="45"/>
    </row>
    <row r="56" spans="1:22" ht="23.25" thickBot="1">
      <c r="A56" s="554"/>
      <c r="B56" s="191" t="s">
        <v>337</v>
      </c>
      <c r="C56" s="191" t="s">
        <v>339</v>
      </c>
      <c r="D56" s="191" t="s">
        <v>23</v>
      </c>
      <c r="E56" s="463" t="s">
        <v>341</v>
      </c>
      <c r="F56" s="463"/>
      <c r="G56" s="464"/>
      <c r="H56" s="465"/>
      <c r="I56" s="466"/>
      <c r="J56" s="285"/>
      <c r="K56" s="58"/>
      <c r="L56" s="291"/>
      <c r="M56" s="71"/>
      <c r="N56" s="252"/>
      <c r="V56" s="45"/>
    </row>
    <row r="57" spans="1:22" s="1" customFormat="1" ht="23.25" thickBot="1">
      <c r="A57" s="555"/>
      <c r="B57" s="60" t="s">
        <v>727</v>
      </c>
      <c r="C57" s="60" t="s">
        <v>728</v>
      </c>
      <c r="D57" s="61">
        <v>43790</v>
      </c>
      <c r="E57" s="62" t="s">
        <v>4</v>
      </c>
      <c r="F57" s="63" t="s">
        <v>729</v>
      </c>
      <c r="G57" s="487"/>
      <c r="H57" s="488"/>
      <c r="I57" s="489"/>
      <c r="J57" s="295"/>
      <c r="K57" s="58"/>
      <c r="L57" s="293"/>
      <c r="M57" s="71"/>
      <c r="N57" s="279"/>
      <c r="P57" s="198"/>
      <c r="Q57" s="198"/>
      <c r="V57" s="45"/>
    </row>
    <row r="58" spans="1:22" ht="24" thickTop="1" thickBot="1">
      <c r="A58" s="553">
        <f t="shared" ref="A58" si="7">A54+1</f>
        <v>11</v>
      </c>
      <c r="B58" s="190" t="s">
        <v>336</v>
      </c>
      <c r="C58" s="190" t="s">
        <v>338</v>
      </c>
      <c r="D58" s="190" t="s">
        <v>24</v>
      </c>
      <c r="E58" s="437" t="s">
        <v>340</v>
      </c>
      <c r="F58" s="437"/>
      <c r="G58" s="437" t="s">
        <v>332</v>
      </c>
      <c r="H58" s="459"/>
      <c r="I58" s="192"/>
      <c r="J58" s="50" t="s">
        <v>2</v>
      </c>
      <c r="K58" s="51"/>
      <c r="L58" s="51"/>
      <c r="M58" s="52"/>
      <c r="N58" s="252"/>
      <c r="V58" s="45"/>
    </row>
    <row r="59" spans="1:22" ht="23.25" thickBot="1">
      <c r="A59" s="554"/>
      <c r="B59" s="53" t="s">
        <v>730</v>
      </c>
      <c r="C59" s="53" t="s">
        <v>723</v>
      </c>
      <c r="D59" s="54">
        <v>43788</v>
      </c>
      <c r="E59" s="53"/>
      <c r="F59" s="53" t="s">
        <v>724</v>
      </c>
      <c r="G59" s="482" t="s">
        <v>725</v>
      </c>
      <c r="H59" s="483"/>
      <c r="I59" s="484"/>
      <c r="J59" s="285" t="s">
        <v>726</v>
      </c>
      <c r="K59" s="76"/>
      <c r="L59" s="291" t="s">
        <v>3</v>
      </c>
      <c r="M59" s="82">
        <v>3249</v>
      </c>
      <c r="N59" s="252"/>
      <c r="V59" s="45"/>
    </row>
    <row r="60" spans="1:22" ht="23.25" thickBot="1">
      <c r="A60" s="554"/>
      <c r="B60" s="191" t="s">
        <v>337</v>
      </c>
      <c r="C60" s="191" t="s">
        <v>339</v>
      </c>
      <c r="D60" s="191" t="s">
        <v>23</v>
      </c>
      <c r="E60" s="463" t="s">
        <v>341</v>
      </c>
      <c r="F60" s="463"/>
      <c r="G60" s="464"/>
      <c r="H60" s="465"/>
      <c r="I60" s="466"/>
      <c r="J60" s="57" t="s">
        <v>1</v>
      </c>
      <c r="K60" s="58"/>
      <c r="L60" s="58"/>
      <c r="M60" s="59"/>
      <c r="N60" s="252"/>
      <c r="V60" s="45"/>
    </row>
    <row r="61" spans="1:22" ht="23.25" thickBot="1">
      <c r="A61" s="555"/>
      <c r="B61" s="60" t="s">
        <v>731</v>
      </c>
      <c r="C61" s="60" t="s">
        <v>728</v>
      </c>
      <c r="D61" s="61">
        <v>43790</v>
      </c>
      <c r="E61" s="62" t="s">
        <v>4</v>
      </c>
      <c r="F61" s="63" t="s">
        <v>729</v>
      </c>
      <c r="G61" s="487"/>
      <c r="H61" s="488"/>
      <c r="I61" s="489"/>
      <c r="J61" s="57" t="s">
        <v>0</v>
      </c>
      <c r="K61" s="58"/>
      <c r="L61" s="58"/>
      <c r="M61" s="59"/>
      <c r="N61" s="252"/>
      <c r="V61" s="45"/>
    </row>
    <row r="62" spans="1:22" ht="24" thickTop="1" thickBot="1">
      <c r="A62" s="553">
        <f t="shared" ref="A62" si="8">A58+1</f>
        <v>12</v>
      </c>
      <c r="B62" s="190" t="s">
        <v>336</v>
      </c>
      <c r="C62" s="190" t="s">
        <v>338</v>
      </c>
      <c r="D62" s="190" t="s">
        <v>24</v>
      </c>
      <c r="E62" s="437" t="s">
        <v>340</v>
      </c>
      <c r="F62" s="437"/>
      <c r="G62" s="437" t="s">
        <v>332</v>
      </c>
      <c r="H62" s="459"/>
      <c r="I62" s="192"/>
      <c r="J62" s="50" t="s">
        <v>2</v>
      </c>
      <c r="K62" s="51"/>
      <c r="L62" s="51"/>
      <c r="M62" s="52"/>
      <c r="N62" s="252"/>
      <c r="V62" s="45"/>
    </row>
    <row r="63" spans="1:22" ht="34.5" thickBot="1">
      <c r="A63" s="554"/>
      <c r="B63" s="53" t="s">
        <v>732</v>
      </c>
      <c r="C63" s="53" t="s">
        <v>733</v>
      </c>
      <c r="D63" s="54">
        <v>43785</v>
      </c>
      <c r="E63" s="53"/>
      <c r="F63" s="53" t="s">
        <v>734</v>
      </c>
      <c r="G63" s="482" t="s">
        <v>735</v>
      </c>
      <c r="H63" s="483"/>
      <c r="I63" s="484"/>
      <c r="J63" s="289" t="s">
        <v>374</v>
      </c>
      <c r="K63" s="290"/>
      <c r="L63" s="287" t="s">
        <v>3</v>
      </c>
      <c r="M63" s="56">
        <v>2429</v>
      </c>
      <c r="N63" s="252"/>
      <c r="V63" s="45"/>
    </row>
    <row r="64" spans="1:22" ht="23.25" thickBot="1">
      <c r="A64" s="554"/>
      <c r="B64" s="191" t="s">
        <v>337</v>
      </c>
      <c r="C64" s="191" t="s">
        <v>339</v>
      </c>
      <c r="D64" s="191" t="s">
        <v>23</v>
      </c>
      <c r="E64" s="463" t="s">
        <v>341</v>
      </c>
      <c r="F64" s="463"/>
      <c r="G64" s="464"/>
      <c r="H64" s="465"/>
      <c r="I64" s="466"/>
      <c r="J64" s="285" t="s">
        <v>736</v>
      </c>
      <c r="K64" s="287"/>
      <c r="L64" s="291" t="s">
        <v>3</v>
      </c>
      <c r="M64" s="71">
        <v>3000</v>
      </c>
      <c r="N64" s="252"/>
      <c r="V64" s="45"/>
    </row>
    <row r="65" spans="1:22" ht="23.25" thickBot="1">
      <c r="A65" s="555"/>
      <c r="B65" s="60" t="s">
        <v>378</v>
      </c>
      <c r="C65" s="60" t="s">
        <v>735</v>
      </c>
      <c r="D65" s="61">
        <v>43794</v>
      </c>
      <c r="E65" s="62" t="s">
        <v>4</v>
      </c>
      <c r="F65" s="63" t="s">
        <v>737</v>
      </c>
      <c r="G65" s="487"/>
      <c r="H65" s="488"/>
      <c r="I65" s="489"/>
      <c r="J65" s="75" t="s">
        <v>5</v>
      </c>
      <c r="K65" s="76"/>
      <c r="L65" s="293" t="s">
        <v>3</v>
      </c>
      <c r="M65" s="71">
        <v>1013</v>
      </c>
      <c r="N65" s="252"/>
      <c r="V65" s="45"/>
    </row>
    <row r="66" spans="1:22" ht="24" thickTop="1" thickBot="1">
      <c r="A66" s="553">
        <f t="shared" ref="A66" si="9">A62+1</f>
        <v>13</v>
      </c>
      <c r="B66" s="190" t="s">
        <v>336</v>
      </c>
      <c r="C66" s="190" t="s">
        <v>338</v>
      </c>
      <c r="D66" s="190" t="s">
        <v>24</v>
      </c>
      <c r="E66" s="437" t="s">
        <v>340</v>
      </c>
      <c r="F66" s="437"/>
      <c r="G66" s="437" t="s">
        <v>332</v>
      </c>
      <c r="H66" s="459"/>
      <c r="I66" s="192"/>
      <c r="J66" s="50" t="s">
        <v>2</v>
      </c>
      <c r="K66" s="51"/>
      <c r="L66" s="51"/>
      <c r="M66" s="52"/>
      <c r="N66" s="252"/>
      <c r="V66" s="45"/>
    </row>
    <row r="67" spans="1:22" ht="23.25" thickBot="1">
      <c r="A67" s="554"/>
      <c r="B67" s="53" t="s">
        <v>738</v>
      </c>
      <c r="C67" s="53" t="s">
        <v>739</v>
      </c>
      <c r="D67" s="54">
        <v>43857</v>
      </c>
      <c r="E67" s="53"/>
      <c r="F67" s="53" t="s">
        <v>740</v>
      </c>
      <c r="G67" s="482" t="s">
        <v>741</v>
      </c>
      <c r="H67" s="483"/>
      <c r="I67" s="484"/>
      <c r="J67" s="55" t="s">
        <v>377</v>
      </c>
      <c r="K67" s="55"/>
      <c r="L67" s="287" t="s">
        <v>3</v>
      </c>
      <c r="M67" s="56">
        <v>556.97</v>
      </c>
      <c r="N67" s="252"/>
      <c r="V67" s="45"/>
    </row>
    <row r="68" spans="1:22" ht="23.25" thickBot="1">
      <c r="A68" s="554"/>
      <c r="B68" s="191" t="s">
        <v>337</v>
      </c>
      <c r="C68" s="191" t="s">
        <v>339</v>
      </c>
      <c r="D68" s="191" t="s">
        <v>23</v>
      </c>
      <c r="E68" s="463" t="s">
        <v>341</v>
      </c>
      <c r="F68" s="463"/>
      <c r="G68" s="464"/>
      <c r="H68" s="465"/>
      <c r="I68" s="466"/>
      <c r="J68" s="57" t="s">
        <v>742</v>
      </c>
      <c r="K68" s="58"/>
      <c r="L68" s="291" t="s">
        <v>3</v>
      </c>
      <c r="M68" s="71">
        <v>144.81</v>
      </c>
      <c r="N68" s="252"/>
      <c r="V68" s="45"/>
    </row>
    <row r="69" spans="1:22" ht="23.25" thickBot="1">
      <c r="A69" s="555"/>
      <c r="B69" s="60" t="s">
        <v>743</v>
      </c>
      <c r="C69" s="60" t="s">
        <v>741</v>
      </c>
      <c r="D69" s="61">
        <v>43860</v>
      </c>
      <c r="E69" s="62" t="s">
        <v>4</v>
      </c>
      <c r="F69" s="63" t="s">
        <v>744</v>
      </c>
      <c r="G69" s="487"/>
      <c r="H69" s="488"/>
      <c r="I69" s="489"/>
      <c r="J69" s="57" t="s">
        <v>0</v>
      </c>
      <c r="K69" s="58"/>
      <c r="L69" s="58"/>
      <c r="M69" s="59"/>
      <c r="N69" s="252"/>
      <c r="V69" s="45"/>
    </row>
    <row r="70" spans="1:22" ht="24" thickTop="1" thickBot="1">
      <c r="A70" s="553">
        <f t="shared" ref="A70" si="10">A66+1</f>
        <v>14</v>
      </c>
      <c r="B70" s="190" t="s">
        <v>336</v>
      </c>
      <c r="C70" s="190" t="s">
        <v>338</v>
      </c>
      <c r="D70" s="190" t="s">
        <v>24</v>
      </c>
      <c r="E70" s="437" t="s">
        <v>340</v>
      </c>
      <c r="F70" s="437"/>
      <c r="G70" s="437" t="s">
        <v>332</v>
      </c>
      <c r="H70" s="459"/>
      <c r="I70" s="192"/>
      <c r="J70" s="50" t="s">
        <v>2</v>
      </c>
      <c r="K70" s="51"/>
      <c r="L70" s="51"/>
      <c r="M70" s="52"/>
      <c r="N70" s="252"/>
      <c r="V70" s="45"/>
    </row>
    <row r="71" spans="1:22" ht="23.25" thickBot="1">
      <c r="A71" s="554"/>
      <c r="B71" s="53" t="s">
        <v>745</v>
      </c>
      <c r="C71" s="77" t="s">
        <v>739</v>
      </c>
      <c r="D71" s="54">
        <v>43857</v>
      </c>
      <c r="E71" s="77"/>
      <c r="F71" s="77" t="s">
        <v>740</v>
      </c>
      <c r="G71" s="482" t="s">
        <v>741</v>
      </c>
      <c r="H71" s="483"/>
      <c r="I71" s="484"/>
      <c r="J71" s="74" t="s">
        <v>377</v>
      </c>
      <c r="K71" s="74"/>
      <c r="L71" s="287" t="s">
        <v>3</v>
      </c>
      <c r="M71" s="81">
        <v>556.97</v>
      </c>
      <c r="N71" s="252"/>
      <c r="V71" s="46"/>
    </row>
    <row r="72" spans="1:22" ht="23.25" thickBot="1">
      <c r="A72" s="554"/>
      <c r="B72" s="191" t="s">
        <v>337</v>
      </c>
      <c r="C72" s="191" t="s">
        <v>339</v>
      </c>
      <c r="D72" s="191" t="s">
        <v>23</v>
      </c>
      <c r="E72" s="463" t="s">
        <v>341</v>
      </c>
      <c r="F72" s="463"/>
      <c r="G72" s="464"/>
      <c r="H72" s="465"/>
      <c r="I72" s="466"/>
      <c r="J72" s="75" t="s">
        <v>742</v>
      </c>
      <c r="K72" s="76"/>
      <c r="L72" s="291" t="s">
        <v>3</v>
      </c>
      <c r="M72" s="82">
        <v>144.81</v>
      </c>
      <c r="N72" s="252"/>
      <c r="V72" s="45"/>
    </row>
    <row r="73" spans="1:22" ht="23.25" thickBot="1">
      <c r="A73" s="555"/>
      <c r="B73" s="60" t="s">
        <v>384</v>
      </c>
      <c r="C73" s="78" t="s">
        <v>741</v>
      </c>
      <c r="D73" s="79">
        <v>43860</v>
      </c>
      <c r="E73" s="62" t="s">
        <v>4</v>
      </c>
      <c r="F73" s="80" t="s">
        <v>744</v>
      </c>
      <c r="G73" s="487"/>
      <c r="H73" s="488"/>
      <c r="I73" s="489"/>
      <c r="J73" s="57" t="s">
        <v>0</v>
      </c>
      <c r="K73" s="58"/>
      <c r="L73" s="58"/>
      <c r="M73" s="59"/>
      <c r="N73" s="252"/>
      <c r="V73" s="45"/>
    </row>
    <row r="74" spans="1:22" ht="24" thickTop="1" thickBot="1">
      <c r="A74" s="553">
        <f t="shared" ref="A74" si="11">A70+1</f>
        <v>15</v>
      </c>
      <c r="B74" s="190" t="s">
        <v>336</v>
      </c>
      <c r="C74" s="190" t="s">
        <v>338</v>
      </c>
      <c r="D74" s="190" t="s">
        <v>24</v>
      </c>
      <c r="E74" s="437" t="s">
        <v>340</v>
      </c>
      <c r="F74" s="437"/>
      <c r="G74" s="437" t="s">
        <v>332</v>
      </c>
      <c r="H74" s="459"/>
      <c r="I74" s="192"/>
      <c r="J74" s="50" t="s">
        <v>2</v>
      </c>
      <c r="K74" s="51"/>
      <c r="L74" s="51"/>
      <c r="M74" s="52"/>
      <c r="N74" s="252"/>
      <c r="V74" s="45"/>
    </row>
    <row r="75" spans="1:22" ht="23.25" thickBot="1">
      <c r="A75" s="554"/>
      <c r="B75" s="53" t="s">
        <v>746</v>
      </c>
      <c r="C75" s="77" t="s">
        <v>739</v>
      </c>
      <c r="D75" s="54">
        <v>43857</v>
      </c>
      <c r="E75" s="77"/>
      <c r="F75" s="77" t="s">
        <v>740</v>
      </c>
      <c r="G75" s="482" t="s">
        <v>741</v>
      </c>
      <c r="H75" s="483"/>
      <c r="I75" s="484"/>
      <c r="J75" s="74" t="s">
        <v>377</v>
      </c>
      <c r="K75" s="74"/>
      <c r="L75" s="287" t="s">
        <v>3</v>
      </c>
      <c r="M75" s="81">
        <v>556.97</v>
      </c>
      <c r="N75" s="252"/>
      <c r="V75" s="45"/>
    </row>
    <row r="76" spans="1:22" ht="23.25" thickBot="1">
      <c r="A76" s="554"/>
      <c r="B76" s="191" t="s">
        <v>337</v>
      </c>
      <c r="C76" s="191" t="s">
        <v>339</v>
      </c>
      <c r="D76" s="191" t="s">
        <v>23</v>
      </c>
      <c r="E76" s="463" t="s">
        <v>341</v>
      </c>
      <c r="F76" s="463"/>
      <c r="G76" s="464"/>
      <c r="H76" s="465"/>
      <c r="I76" s="466"/>
      <c r="J76" s="75" t="s">
        <v>742</v>
      </c>
      <c r="K76" s="76"/>
      <c r="L76" s="291" t="s">
        <v>3</v>
      </c>
      <c r="M76" s="82">
        <v>144.81</v>
      </c>
      <c r="N76" s="252"/>
      <c r="V76" s="45"/>
    </row>
    <row r="77" spans="1:22" ht="23.25" thickBot="1">
      <c r="A77" s="555"/>
      <c r="B77" s="60" t="s">
        <v>379</v>
      </c>
      <c r="C77" s="78" t="s">
        <v>741</v>
      </c>
      <c r="D77" s="79">
        <v>43860</v>
      </c>
      <c r="E77" s="62" t="s">
        <v>4</v>
      </c>
      <c r="F77" s="80" t="s">
        <v>744</v>
      </c>
      <c r="G77" s="487"/>
      <c r="H77" s="488"/>
      <c r="I77" s="489"/>
      <c r="J77" s="57" t="s">
        <v>0</v>
      </c>
      <c r="K77" s="58"/>
      <c r="L77" s="58"/>
      <c r="M77" s="59"/>
      <c r="N77" s="252"/>
      <c r="V77" s="45"/>
    </row>
    <row r="78" spans="1:22" ht="24" thickTop="1" thickBot="1">
      <c r="A78" s="553">
        <f t="shared" ref="A78" si="12">A74+1</f>
        <v>16</v>
      </c>
      <c r="B78" s="190" t="s">
        <v>336</v>
      </c>
      <c r="C78" s="190" t="s">
        <v>338</v>
      </c>
      <c r="D78" s="190" t="s">
        <v>24</v>
      </c>
      <c r="E78" s="437" t="s">
        <v>340</v>
      </c>
      <c r="F78" s="437"/>
      <c r="G78" s="437" t="s">
        <v>332</v>
      </c>
      <c r="H78" s="459"/>
      <c r="I78" s="192"/>
      <c r="J78" s="50" t="s">
        <v>2</v>
      </c>
      <c r="K78" s="51"/>
      <c r="L78" s="51"/>
      <c r="M78" s="52"/>
      <c r="N78" s="252"/>
      <c r="V78" s="45"/>
    </row>
    <row r="79" spans="1:22" ht="23.25" thickBot="1">
      <c r="A79" s="554"/>
      <c r="B79" s="53" t="s">
        <v>747</v>
      </c>
      <c r="C79" s="77" t="s">
        <v>739</v>
      </c>
      <c r="D79" s="54">
        <v>43857</v>
      </c>
      <c r="E79" s="77"/>
      <c r="F79" s="77" t="s">
        <v>740</v>
      </c>
      <c r="G79" s="482" t="s">
        <v>741</v>
      </c>
      <c r="H79" s="483"/>
      <c r="I79" s="484"/>
      <c r="J79" s="74" t="s">
        <v>377</v>
      </c>
      <c r="K79" s="74"/>
      <c r="L79" s="287" t="s">
        <v>3</v>
      </c>
      <c r="M79" s="81">
        <v>556.97</v>
      </c>
      <c r="N79" s="252"/>
      <c r="V79" s="45"/>
    </row>
    <row r="80" spans="1:22" ht="23.25" thickBot="1">
      <c r="A80" s="554"/>
      <c r="B80" s="191" t="s">
        <v>337</v>
      </c>
      <c r="C80" s="191" t="s">
        <v>339</v>
      </c>
      <c r="D80" s="191" t="s">
        <v>23</v>
      </c>
      <c r="E80" s="463" t="s">
        <v>341</v>
      </c>
      <c r="F80" s="463"/>
      <c r="G80" s="464"/>
      <c r="H80" s="465"/>
      <c r="I80" s="466"/>
      <c r="J80" s="75" t="s">
        <v>742</v>
      </c>
      <c r="K80" s="76"/>
      <c r="L80" s="291" t="s">
        <v>3</v>
      </c>
      <c r="M80" s="82">
        <v>144.81</v>
      </c>
      <c r="N80" s="252"/>
      <c r="V80" s="45"/>
    </row>
    <row r="81" spans="1:22" ht="23.25" thickBot="1">
      <c r="A81" s="555"/>
      <c r="B81" s="60" t="s">
        <v>748</v>
      </c>
      <c r="C81" s="78" t="s">
        <v>741</v>
      </c>
      <c r="D81" s="79">
        <v>43860</v>
      </c>
      <c r="E81" s="62" t="s">
        <v>4</v>
      </c>
      <c r="F81" s="80" t="s">
        <v>744</v>
      </c>
      <c r="G81" s="487"/>
      <c r="H81" s="488"/>
      <c r="I81" s="489"/>
      <c r="J81" s="57" t="s">
        <v>0</v>
      </c>
      <c r="K81" s="58"/>
      <c r="L81" s="58"/>
      <c r="M81" s="59"/>
      <c r="N81" s="252"/>
      <c r="V81" s="45"/>
    </row>
    <row r="82" spans="1:22" ht="24" thickTop="1" thickBot="1">
      <c r="A82" s="553">
        <f t="shared" ref="A82" si="13">A78+1</f>
        <v>17</v>
      </c>
      <c r="B82" s="190" t="s">
        <v>336</v>
      </c>
      <c r="C82" s="190" t="s">
        <v>338</v>
      </c>
      <c r="D82" s="190" t="s">
        <v>24</v>
      </c>
      <c r="E82" s="437" t="s">
        <v>340</v>
      </c>
      <c r="F82" s="437"/>
      <c r="G82" s="437" t="s">
        <v>332</v>
      </c>
      <c r="H82" s="459"/>
      <c r="I82" s="192"/>
      <c r="J82" s="50" t="s">
        <v>2</v>
      </c>
      <c r="K82" s="51"/>
      <c r="L82" s="51"/>
      <c r="M82" s="52"/>
      <c r="N82" s="252"/>
      <c r="V82" s="45"/>
    </row>
    <row r="83" spans="1:22" ht="34.5" thickBot="1">
      <c r="A83" s="554"/>
      <c r="B83" s="53" t="s">
        <v>413</v>
      </c>
      <c r="C83" s="53" t="s">
        <v>386</v>
      </c>
      <c r="D83" s="54">
        <v>43873</v>
      </c>
      <c r="E83" s="53"/>
      <c r="F83" s="53" t="s">
        <v>601</v>
      </c>
      <c r="G83" s="482" t="s">
        <v>387</v>
      </c>
      <c r="H83" s="483"/>
      <c r="I83" s="484"/>
      <c r="J83" s="285" t="s">
        <v>726</v>
      </c>
      <c r="K83" s="76"/>
      <c r="L83" s="291" t="s">
        <v>3</v>
      </c>
      <c r="M83" s="56">
        <v>1463.52</v>
      </c>
      <c r="N83" s="252"/>
      <c r="V83" s="45"/>
    </row>
    <row r="84" spans="1:22" ht="23.25" thickBot="1">
      <c r="A84" s="554"/>
      <c r="B84" s="191" t="s">
        <v>337</v>
      </c>
      <c r="C84" s="191" t="s">
        <v>339</v>
      </c>
      <c r="D84" s="191" t="s">
        <v>23</v>
      </c>
      <c r="E84" s="463" t="s">
        <v>341</v>
      </c>
      <c r="F84" s="463"/>
      <c r="G84" s="464"/>
      <c r="H84" s="465"/>
      <c r="I84" s="466"/>
      <c r="J84" s="57" t="s">
        <v>1</v>
      </c>
      <c r="K84" s="58"/>
      <c r="L84" s="58"/>
      <c r="M84" s="59"/>
      <c r="N84" s="252"/>
      <c r="V84" s="45"/>
    </row>
    <row r="85" spans="1:22" ht="23.25" thickBot="1">
      <c r="A85" s="555"/>
      <c r="B85" s="60" t="s">
        <v>749</v>
      </c>
      <c r="C85" s="60" t="s">
        <v>387</v>
      </c>
      <c r="D85" s="61">
        <v>43874</v>
      </c>
      <c r="E85" s="62" t="s">
        <v>4</v>
      </c>
      <c r="F85" s="63" t="s">
        <v>750</v>
      </c>
      <c r="G85" s="487"/>
      <c r="H85" s="488"/>
      <c r="I85" s="489"/>
      <c r="J85" s="57" t="s">
        <v>0</v>
      </c>
      <c r="K85" s="58"/>
      <c r="L85" s="58"/>
      <c r="M85" s="59"/>
      <c r="N85" s="252"/>
      <c r="V85" s="45"/>
    </row>
    <row r="86" spans="1:22" ht="24" thickTop="1" thickBot="1">
      <c r="A86" s="553">
        <f t="shared" ref="A86" si="14">A82+1</f>
        <v>18</v>
      </c>
      <c r="B86" s="190" t="s">
        <v>336</v>
      </c>
      <c r="C86" s="190" t="s">
        <v>338</v>
      </c>
      <c r="D86" s="190" t="s">
        <v>24</v>
      </c>
      <c r="E86" s="437" t="s">
        <v>340</v>
      </c>
      <c r="F86" s="437"/>
      <c r="G86" s="437" t="s">
        <v>332</v>
      </c>
      <c r="H86" s="459"/>
      <c r="I86" s="192"/>
      <c r="J86" s="50" t="s">
        <v>2</v>
      </c>
      <c r="K86" s="51"/>
      <c r="L86" s="51"/>
      <c r="M86" s="52"/>
      <c r="N86" s="252"/>
      <c r="V86" s="45"/>
    </row>
    <row r="87" spans="1:22" ht="34.5" thickBot="1">
      <c r="A87" s="554"/>
      <c r="B87" s="53" t="s">
        <v>380</v>
      </c>
      <c r="C87" s="53" t="s">
        <v>751</v>
      </c>
      <c r="D87" s="54">
        <v>43888</v>
      </c>
      <c r="E87" s="53"/>
      <c r="F87" s="53" t="s">
        <v>381</v>
      </c>
      <c r="G87" s="482" t="s">
        <v>382</v>
      </c>
      <c r="H87" s="483"/>
      <c r="I87" s="484"/>
      <c r="J87" s="289" t="s">
        <v>385</v>
      </c>
      <c r="K87" s="55" t="s">
        <v>3</v>
      </c>
      <c r="L87" s="55"/>
      <c r="M87" s="56">
        <v>2035.96</v>
      </c>
      <c r="N87" s="252"/>
      <c r="V87" s="45"/>
    </row>
    <row r="88" spans="1:22" ht="23.25" thickBot="1">
      <c r="A88" s="554"/>
      <c r="B88" s="191" t="s">
        <v>337</v>
      </c>
      <c r="C88" s="191" t="s">
        <v>339</v>
      </c>
      <c r="D88" s="191" t="s">
        <v>23</v>
      </c>
      <c r="E88" s="463" t="s">
        <v>341</v>
      </c>
      <c r="F88" s="463"/>
      <c r="G88" s="464"/>
      <c r="H88" s="465"/>
      <c r="I88" s="466"/>
      <c r="J88" s="285" t="s">
        <v>736</v>
      </c>
      <c r="K88" s="58"/>
      <c r="L88" s="58" t="s">
        <v>3</v>
      </c>
      <c r="M88" s="71">
        <v>6500</v>
      </c>
      <c r="N88" s="252"/>
      <c r="V88" s="45"/>
    </row>
    <row r="89" spans="1:22" ht="45.75" thickBot="1">
      <c r="A89" s="555"/>
      <c r="B89" s="60" t="s">
        <v>752</v>
      </c>
      <c r="C89" s="60" t="s">
        <v>382</v>
      </c>
      <c r="D89" s="61">
        <v>43889</v>
      </c>
      <c r="E89" s="62" t="s">
        <v>4</v>
      </c>
      <c r="F89" s="63" t="s">
        <v>753</v>
      </c>
      <c r="G89" s="487"/>
      <c r="H89" s="488"/>
      <c r="I89" s="489"/>
      <c r="J89" s="75" t="s">
        <v>754</v>
      </c>
      <c r="K89" s="58" t="s">
        <v>3</v>
      </c>
      <c r="L89" s="58"/>
      <c r="M89" s="71">
        <v>263.18</v>
      </c>
      <c r="N89" s="252"/>
      <c r="V89" s="45"/>
    </row>
    <row r="90" spans="1:22" ht="24" thickTop="1" thickBot="1">
      <c r="A90" s="553">
        <f t="shared" ref="A90" si="15">A86+1</f>
        <v>19</v>
      </c>
      <c r="B90" s="190" t="s">
        <v>336</v>
      </c>
      <c r="C90" s="190" t="s">
        <v>338</v>
      </c>
      <c r="D90" s="190" t="s">
        <v>24</v>
      </c>
      <c r="E90" s="437" t="s">
        <v>340</v>
      </c>
      <c r="F90" s="437"/>
      <c r="G90" s="437" t="s">
        <v>332</v>
      </c>
      <c r="H90" s="459"/>
      <c r="I90" s="192"/>
      <c r="J90" s="50" t="s">
        <v>2</v>
      </c>
      <c r="K90" s="51"/>
      <c r="L90" s="51"/>
      <c r="M90" s="52"/>
      <c r="N90" s="252"/>
      <c r="V90" s="45"/>
    </row>
    <row r="91" spans="1:22" ht="13.5" thickBot="1">
      <c r="A91" s="554"/>
      <c r="B91" s="53"/>
      <c r="C91" s="53"/>
      <c r="D91" s="54"/>
      <c r="E91" s="53"/>
      <c r="F91" s="53"/>
      <c r="G91" s="482"/>
      <c r="H91" s="483"/>
      <c r="I91" s="484"/>
      <c r="J91" s="55" t="s">
        <v>2</v>
      </c>
      <c r="K91" s="55"/>
      <c r="L91" s="55"/>
      <c r="M91" s="64"/>
      <c r="N91" s="252"/>
      <c r="V91" s="45"/>
    </row>
    <row r="92" spans="1:22" ht="23.25" thickBot="1">
      <c r="A92" s="554"/>
      <c r="B92" s="191" t="s">
        <v>337</v>
      </c>
      <c r="C92" s="191" t="s">
        <v>339</v>
      </c>
      <c r="D92" s="191" t="s">
        <v>23</v>
      </c>
      <c r="E92" s="463" t="s">
        <v>341</v>
      </c>
      <c r="F92" s="463"/>
      <c r="G92" s="464"/>
      <c r="H92" s="465"/>
      <c r="I92" s="466"/>
      <c r="J92" s="57" t="s">
        <v>1</v>
      </c>
      <c r="K92" s="58"/>
      <c r="L92" s="58"/>
      <c r="M92" s="59"/>
      <c r="N92" s="252"/>
      <c r="V92" s="45"/>
    </row>
    <row r="93" spans="1:22" ht="13.5" thickBot="1">
      <c r="A93" s="555"/>
      <c r="B93" s="60"/>
      <c r="C93" s="60"/>
      <c r="D93" s="65"/>
      <c r="E93" s="62" t="s">
        <v>4</v>
      </c>
      <c r="F93" s="63"/>
      <c r="G93" s="487"/>
      <c r="H93" s="488"/>
      <c r="I93" s="489"/>
      <c r="J93" s="57" t="s">
        <v>0</v>
      </c>
      <c r="K93" s="58"/>
      <c r="L93" s="58"/>
      <c r="M93" s="59"/>
      <c r="N93" s="252"/>
      <c r="V93" s="45"/>
    </row>
    <row r="94" spans="1:22" ht="24" thickTop="1" thickBot="1">
      <c r="A94" s="553">
        <f t="shared" ref="A94" si="16">A90+1</f>
        <v>20</v>
      </c>
      <c r="B94" s="190" t="s">
        <v>336</v>
      </c>
      <c r="C94" s="190" t="s">
        <v>338</v>
      </c>
      <c r="D94" s="190" t="s">
        <v>24</v>
      </c>
      <c r="E94" s="437" t="s">
        <v>340</v>
      </c>
      <c r="F94" s="437"/>
      <c r="G94" s="437" t="s">
        <v>332</v>
      </c>
      <c r="H94" s="459"/>
      <c r="I94" s="192"/>
      <c r="J94" s="50" t="s">
        <v>2</v>
      </c>
      <c r="K94" s="51"/>
      <c r="L94" s="51"/>
      <c r="M94" s="52"/>
      <c r="N94" s="252"/>
      <c r="V94" s="45"/>
    </row>
    <row r="95" spans="1:22" ht="13.5" thickBot="1">
      <c r="A95" s="554"/>
      <c r="B95" s="53"/>
      <c r="C95" s="53"/>
      <c r="D95" s="54"/>
      <c r="E95" s="53"/>
      <c r="F95" s="53"/>
      <c r="G95" s="482"/>
      <c r="H95" s="483"/>
      <c r="I95" s="484"/>
      <c r="J95" s="55" t="s">
        <v>2</v>
      </c>
      <c r="K95" s="55"/>
      <c r="L95" s="55"/>
      <c r="M95" s="64"/>
      <c r="N95" s="252"/>
      <c r="V95" s="45"/>
    </row>
    <row r="96" spans="1:22" ht="23.25" thickBot="1">
      <c r="A96" s="554"/>
      <c r="B96" s="191" t="s">
        <v>337</v>
      </c>
      <c r="C96" s="191" t="s">
        <v>339</v>
      </c>
      <c r="D96" s="191" t="s">
        <v>23</v>
      </c>
      <c r="E96" s="463" t="s">
        <v>341</v>
      </c>
      <c r="F96" s="463"/>
      <c r="G96" s="464"/>
      <c r="H96" s="465"/>
      <c r="I96" s="466"/>
      <c r="J96" s="57" t="s">
        <v>1</v>
      </c>
      <c r="K96" s="58"/>
      <c r="L96" s="58"/>
      <c r="M96" s="59"/>
      <c r="N96" s="252"/>
      <c r="V96" s="45"/>
    </row>
    <row r="97" spans="1:22" ht="13.5" thickBot="1">
      <c r="A97" s="555"/>
      <c r="B97" s="60"/>
      <c r="C97" s="60"/>
      <c r="D97" s="65"/>
      <c r="E97" s="62" t="s">
        <v>4</v>
      </c>
      <c r="F97" s="63"/>
      <c r="G97" s="487"/>
      <c r="H97" s="488"/>
      <c r="I97" s="489"/>
      <c r="J97" s="57" t="s">
        <v>0</v>
      </c>
      <c r="K97" s="58"/>
      <c r="L97" s="58"/>
      <c r="M97" s="59"/>
      <c r="N97" s="252"/>
      <c r="V97" s="45"/>
    </row>
    <row r="98" spans="1:22" ht="24" thickTop="1" thickBot="1">
      <c r="A98" s="553">
        <f t="shared" ref="A98" si="17">A94+1</f>
        <v>21</v>
      </c>
      <c r="B98" s="190" t="s">
        <v>336</v>
      </c>
      <c r="C98" s="190" t="s">
        <v>338</v>
      </c>
      <c r="D98" s="190" t="s">
        <v>24</v>
      </c>
      <c r="E98" s="437" t="s">
        <v>340</v>
      </c>
      <c r="F98" s="437"/>
      <c r="G98" s="437" t="s">
        <v>332</v>
      </c>
      <c r="H98" s="459"/>
      <c r="I98" s="192"/>
      <c r="J98" s="50" t="s">
        <v>2</v>
      </c>
      <c r="K98" s="51"/>
      <c r="L98" s="51"/>
      <c r="M98" s="52"/>
      <c r="N98" s="252"/>
      <c r="V98" s="45"/>
    </row>
    <row r="99" spans="1:22" ht="13.5" thickBot="1">
      <c r="A99" s="554"/>
      <c r="B99" s="53"/>
      <c r="C99" s="53"/>
      <c r="D99" s="54"/>
      <c r="E99" s="53"/>
      <c r="F99" s="53"/>
      <c r="G99" s="482"/>
      <c r="H99" s="483"/>
      <c r="I99" s="484"/>
      <c r="J99" s="55" t="s">
        <v>2</v>
      </c>
      <c r="K99" s="55"/>
      <c r="L99" s="55"/>
      <c r="M99" s="64"/>
      <c r="N99" s="252"/>
      <c r="V99" s="45"/>
    </row>
    <row r="100" spans="1:22" ht="23.25" thickBot="1">
      <c r="A100" s="554"/>
      <c r="B100" s="191" t="s">
        <v>337</v>
      </c>
      <c r="C100" s="191" t="s">
        <v>339</v>
      </c>
      <c r="D100" s="191" t="s">
        <v>23</v>
      </c>
      <c r="E100" s="463" t="s">
        <v>341</v>
      </c>
      <c r="F100" s="463"/>
      <c r="G100" s="464"/>
      <c r="H100" s="465"/>
      <c r="I100" s="466"/>
      <c r="J100" s="57" t="s">
        <v>1</v>
      </c>
      <c r="K100" s="58"/>
      <c r="L100" s="58"/>
      <c r="M100" s="59"/>
      <c r="N100" s="252"/>
      <c r="V100" s="45"/>
    </row>
    <row r="101" spans="1:22" ht="13.5" thickBot="1">
      <c r="A101" s="555"/>
      <c r="B101" s="60"/>
      <c r="C101" s="60"/>
      <c r="D101" s="65"/>
      <c r="E101" s="62" t="s">
        <v>4</v>
      </c>
      <c r="F101" s="63"/>
      <c r="G101" s="487"/>
      <c r="H101" s="488"/>
      <c r="I101" s="489"/>
      <c r="J101" s="57" t="s">
        <v>0</v>
      </c>
      <c r="K101" s="58"/>
      <c r="L101" s="58"/>
      <c r="M101" s="59"/>
      <c r="N101" s="252"/>
      <c r="V101" s="45"/>
    </row>
    <row r="102" spans="1:22" ht="24" thickTop="1" thickBot="1">
      <c r="A102" s="553">
        <f t="shared" ref="A102" si="18">A98+1</f>
        <v>22</v>
      </c>
      <c r="B102" s="190" t="s">
        <v>336</v>
      </c>
      <c r="C102" s="190" t="s">
        <v>338</v>
      </c>
      <c r="D102" s="190" t="s">
        <v>24</v>
      </c>
      <c r="E102" s="437" t="s">
        <v>340</v>
      </c>
      <c r="F102" s="437"/>
      <c r="G102" s="437" t="s">
        <v>332</v>
      </c>
      <c r="H102" s="459"/>
      <c r="I102" s="192"/>
      <c r="J102" s="50" t="s">
        <v>2</v>
      </c>
      <c r="K102" s="51"/>
      <c r="L102" s="51"/>
      <c r="M102" s="52"/>
      <c r="N102" s="252"/>
      <c r="V102" s="45"/>
    </row>
    <row r="103" spans="1:22" ht="13.5" thickBot="1">
      <c r="A103" s="554"/>
      <c r="B103" s="53"/>
      <c r="C103" s="53"/>
      <c r="D103" s="54"/>
      <c r="E103" s="53"/>
      <c r="F103" s="53"/>
      <c r="G103" s="482"/>
      <c r="H103" s="483"/>
      <c r="I103" s="484"/>
      <c r="J103" s="55" t="s">
        <v>2</v>
      </c>
      <c r="K103" s="55"/>
      <c r="L103" s="55"/>
      <c r="M103" s="64"/>
      <c r="N103" s="252"/>
      <c r="V103" s="45"/>
    </row>
    <row r="104" spans="1:22" ht="23.25" thickBot="1">
      <c r="A104" s="554"/>
      <c r="B104" s="191" t="s">
        <v>337</v>
      </c>
      <c r="C104" s="191" t="s">
        <v>339</v>
      </c>
      <c r="D104" s="191" t="s">
        <v>23</v>
      </c>
      <c r="E104" s="463" t="s">
        <v>341</v>
      </c>
      <c r="F104" s="463"/>
      <c r="G104" s="464"/>
      <c r="H104" s="465"/>
      <c r="I104" s="466"/>
      <c r="J104" s="57" t="s">
        <v>1</v>
      </c>
      <c r="K104" s="58"/>
      <c r="L104" s="58"/>
      <c r="M104" s="59"/>
      <c r="N104" s="252"/>
      <c r="V104" s="45"/>
    </row>
    <row r="105" spans="1:22" ht="13.5" thickBot="1">
      <c r="A105" s="555"/>
      <c r="B105" s="60"/>
      <c r="C105" s="60"/>
      <c r="D105" s="65"/>
      <c r="E105" s="62" t="s">
        <v>4</v>
      </c>
      <c r="F105" s="63"/>
      <c r="G105" s="487"/>
      <c r="H105" s="488"/>
      <c r="I105" s="489"/>
      <c r="J105" s="57" t="s">
        <v>0</v>
      </c>
      <c r="K105" s="58"/>
      <c r="L105" s="58"/>
      <c r="M105" s="59"/>
      <c r="N105" s="252"/>
      <c r="V105" s="45"/>
    </row>
    <row r="106" spans="1:22" ht="24" thickTop="1" thickBot="1">
      <c r="A106" s="553">
        <f t="shared" ref="A106" si="19">A102+1</f>
        <v>23</v>
      </c>
      <c r="B106" s="190" t="s">
        <v>336</v>
      </c>
      <c r="C106" s="190" t="s">
        <v>338</v>
      </c>
      <c r="D106" s="190" t="s">
        <v>24</v>
      </c>
      <c r="E106" s="437" t="s">
        <v>340</v>
      </c>
      <c r="F106" s="437"/>
      <c r="G106" s="437" t="s">
        <v>332</v>
      </c>
      <c r="H106" s="459"/>
      <c r="I106" s="192"/>
      <c r="J106" s="50" t="s">
        <v>2</v>
      </c>
      <c r="K106" s="51"/>
      <c r="L106" s="51"/>
      <c r="M106" s="52"/>
      <c r="N106" s="252"/>
      <c r="V106" s="45"/>
    </row>
    <row r="107" spans="1:22" ht="13.5" thickBot="1">
      <c r="A107" s="554"/>
      <c r="B107" s="53"/>
      <c r="C107" s="53"/>
      <c r="D107" s="54"/>
      <c r="E107" s="53"/>
      <c r="F107" s="53"/>
      <c r="G107" s="482"/>
      <c r="H107" s="483"/>
      <c r="I107" s="484"/>
      <c r="J107" s="55" t="s">
        <v>2</v>
      </c>
      <c r="K107" s="55"/>
      <c r="L107" s="55"/>
      <c r="M107" s="64"/>
      <c r="N107" s="252"/>
      <c r="V107" s="45"/>
    </row>
    <row r="108" spans="1:22" ht="23.25" thickBot="1">
      <c r="A108" s="554"/>
      <c r="B108" s="191" t="s">
        <v>337</v>
      </c>
      <c r="C108" s="191" t="s">
        <v>339</v>
      </c>
      <c r="D108" s="191" t="s">
        <v>23</v>
      </c>
      <c r="E108" s="463" t="s">
        <v>341</v>
      </c>
      <c r="F108" s="463"/>
      <c r="G108" s="464"/>
      <c r="H108" s="465"/>
      <c r="I108" s="466"/>
      <c r="J108" s="57" t="s">
        <v>1</v>
      </c>
      <c r="K108" s="58"/>
      <c r="L108" s="58"/>
      <c r="M108" s="59"/>
      <c r="N108" s="252"/>
      <c r="V108" s="45"/>
    </row>
    <row r="109" spans="1:22" ht="13.5" thickBot="1">
      <c r="A109" s="555"/>
      <c r="B109" s="60"/>
      <c r="C109" s="60"/>
      <c r="D109" s="65"/>
      <c r="E109" s="62" t="s">
        <v>4</v>
      </c>
      <c r="F109" s="63"/>
      <c r="G109" s="487"/>
      <c r="H109" s="488"/>
      <c r="I109" s="489"/>
      <c r="J109" s="57" t="s">
        <v>0</v>
      </c>
      <c r="K109" s="58"/>
      <c r="L109" s="58"/>
      <c r="M109" s="59"/>
      <c r="N109" s="252"/>
      <c r="V109" s="45"/>
    </row>
    <row r="110" spans="1:22" ht="24" thickTop="1" thickBot="1">
      <c r="A110" s="553">
        <f t="shared" ref="A110" si="20">A106+1</f>
        <v>24</v>
      </c>
      <c r="B110" s="190" t="s">
        <v>336</v>
      </c>
      <c r="C110" s="190" t="s">
        <v>338</v>
      </c>
      <c r="D110" s="190" t="s">
        <v>24</v>
      </c>
      <c r="E110" s="437" t="s">
        <v>340</v>
      </c>
      <c r="F110" s="437"/>
      <c r="G110" s="437" t="s">
        <v>332</v>
      </c>
      <c r="H110" s="459"/>
      <c r="I110" s="192"/>
      <c r="J110" s="50" t="s">
        <v>2</v>
      </c>
      <c r="K110" s="51"/>
      <c r="L110" s="51"/>
      <c r="M110" s="52"/>
      <c r="N110" s="252"/>
      <c r="V110" s="45"/>
    </row>
    <row r="111" spans="1:22" ht="13.5" thickBot="1">
      <c r="A111" s="554"/>
      <c r="B111" s="53"/>
      <c r="C111" s="53"/>
      <c r="D111" s="54"/>
      <c r="E111" s="53"/>
      <c r="F111" s="53"/>
      <c r="G111" s="482"/>
      <c r="H111" s="483"/>
      <c r="I111" s="484"/>
      <c r="J111" s="55" t="s">
        <v>2</v>
      </c>
      <c r="K111" s="55"/>
      <c r="L111" s="55"/>
      <c r="M111" s="64"/>
      <c r="N111" s="252"/>
      <c r="V111" s="45"/>
    </row>
    <row r="112" spans="1:22" ht="23.25" thickBot="1">
      <c r="A112" s="554"/>
      <c r="B112" s="191" t="s">
        <v>337</v>
      </c>
      <c r="C112" s="191" t="s">
        <v>339</v>
      </c>
      <c r="D112" s="191" t="s">
        <v>23</v>
      </c>
      <c r="E112" s="463" t="s">
        <v>341</v>
      </c>
      <c r="F112" s="463"/>
      <c r="G112" s="464"/>
      <c r="H112" s="465"/>
      <c r="I112" s="466"/>
      <c r="J112" s="57" t="s">
        <v>1</v>
      </c>
      <c r="K112" s="58"/>
      <c r="L112" s="58"/>
      <c r="M112" s="59"/>
      <c r="N112" s="252"/>
      <c r="V112" s="45"/>
    </row>
    <row r="113" spans="1:22" ht="13.5" thickBot="1">
      <c r="A113" s="555"/>
      <c r="B113" s="60"/>
      <c r="C113" s="60"/>
      <c r="D113" s="65"/>
      <c r="E113" s="62" t="s">
        <v>4</v>
      </c>
      <c r="F113" s="63"/>
      <c r="G113" s="487"/>
      <c r="H113" s="488"/>
      <c r="I113" s="489"/>
      <c r="J113" s="57" t="s">
        <v>0</v>
      </c>
      <c r="K113" s="58"/>
      <c r="L113" s="58"/>
      <c r="M113" s="59"/>
      <c r="N113" s="252"/>
      <c r="V113" s="45"/>
    </row>
    <row r="114" spans="1:22" ht="24" thickTop="1" thickBot="1">
      <c r="A114" s="553">
        <f t="shared" ref="A114" si="21">A110+1</f>
        <v>25</v>
      </c>
      <c r="B114" s="190" t="s">
        <v>336</v>
      </c>
      <c r="C114" s="190" t="s">
        <v>338</v>
      </c>
      <c r="D114" s="190" t="s">
        <v>24</v>
      </c>
      <c r="E114" s="437" t="s">
        <v>340</v>
      </c>
      <c r="F114" s="437"/>
      <c r="G114" s="437" t="s">
        <v>332</v>
      </c>
      <c r="H114" s="459"/>
      <c r="I114" s="192"/>
      <c r="J114" s="50" t="s">
        <v>2</v>
      </c>
      <c r="K114" s="51"/>
      <c r="L114" s="51"/>
      <c r="M114" s="52"/>
      <c r="N114" s="252"/>
      <c r="V114" s="45"/>
    </row>
    <row r="115" spans="1:22" ht="13.5" thickBot="1">
      <c r="A115" s="554"/>
      <c r="B115" s="53"/>
      <c r="C115" s="53"/>
      <c r="D115" s="54"/>
      <c r="E115" s="53"/>
      <c r="F115" s="53"/>
      <c r="G115" s="482"/>
      <c r="H115" s="483"/>
      <c r="I115" s="484"/>
      <c r="J115" s="55" t="s">
        <v>2</v>
      </c>
      <c r="K115" s="55"/>
      <c r="L115" s="55"/>
      <c r="M115" s="64"/>
      <c r="N115" s="252"/>
      <c r="V115" s="45"/>
    </row>
    <row r="116" spans="1:22" ht="23.25" thickBot="1">
      <c r="A116" s="554"/>
      <c r="B116" s="191" t="s">
        <v>337</v>
      </c>
      <c r="C116" s="191" t="s">
        <v>339</v>
      </c>
      <c r="D116" s="191" t="s">
        <v>23</v>
      </c>
      <c r="E116" s="463" t="s">
        <v>341</v>
      </c>
      <c r="F116" s="463"/>
      <c r="G116" s="464"/>
      <c r="H116" s="465"/>
      <c r="I116" s="466"/>
      <c r="J116" s="57" t="s">
        <v>1</v>
      </c>
      <c r="K116" s="58"/>
      <c r="L116" s="58"/>
      <c r="M116" s="59"/>
      <c r="N116" s="252"/>
      <c r="V116" s="45"/>
    </row>
    <row r="117" spans="1:22" ht="13.5" thickBot="1">
      <c r="A117" s="555"/>
      <c r="B117" s="60"/>
      <c r="C117" s="60"/>
      <c r="D117" s="65"/>
      <c r="E117" s="62" t="s">
        <v>4</v>
      </c>
      <c r="F117" s="63"/>
      <c r="G117" s="487"/>
      <c r="H117" s="488"/>
      <c r="I117" s="489"/>
      <c r="J117" s="57" t="s">
        <v>0</v>
      </c>
      <c r="K117" s="58"/>
      <c r="L117" s="58"/>
      <c r="M117" s="59"/>
      <c r="N117" s="252"/>
      <c r="V117" s="45"/>
    </row>
    <row r="118" spans="1:22" ht="24" thickTop="1" thickBot="1">
      <c r="A118" s="553">
        <f t="shared" ref="A118" si="22">A114+1</f>
        <v>26</v>
      </c>
      <c r="B118" s="190" t="s">
        <v>336</v>
      </c>
      <c r="C118" s="190" t="s">
        <v>338</v>
      </c>
      <c r="D118" s="190" t="s">
        <v>24</v>
      </c>
      <c r="E118" s="437" t="s">
        <v>340</v>
      </c>
      <c r="F118" s="437"/>
      <c r="G118" s="437" t="s">
        <v>332</v>
      </c>
      <c r="H118" s="459"/>
      <c r="I118" s="192"/>
      <c r="J118" s="50" t="s">
        <v>2</v>
      </c>
      <c r="K118" s="51"/>
      <c r="L118" s="51"/>
      <c r="M118" s="52"/>
      <c r="N118" s="252"/>
      <c r="V118" s="45"/>
    </row>
    <row r="119" spans="1:22" ht="13.5" thickBot="1">
      <c r="A119" s="554"/>
      <c r="B119" s="53"/>
      <c r="C119" s="53"/>
      <c r="D119" s="54"/>
      <c r="E119" s="53"/>
      <c r="F119" s="53"/>
      <c r="G119" s="482"/>
      <c r="H119" s="483"/>
      <c r="I119" s="484"/>
      <c r="J119" s="55" t="s">
        <v>2</v>
      </c>
      <c r="K119" s="55"/>
      <c r="L119" s="55"/>
      <c r="M119" s="64"/>
      <c r="N119" s="252"/>
      <c r="V119" s="45"/>
    </row>
    <row r="120" spans="1:22" ht="23.25" thickBot="1">
      <c r="A120" s="554"/>
      <c r="B120" s="191" t="s">
        <v>337</v>
      </c>
      <c r="C120" s="191" t="s">
        <v>339</v>
      </c>
      <c r="D120" s="191" t="s">
        <v>23</v>
      </c>
      <c r="E120" s="463" t="s">
        <v>341</v>
      </c>
      <c r="F120" s="463"/>
      <c r="G120" s="464"/>
      <c r="H120" s="465"/>
      <c r="I120" s="466"/>
      <c r="J120" s="57" t="s">
        <v>1</v>
      </c>
      <c r="K120" s="58"/>
      <c r="L120" s="58"/>
      <c r="M120" s="59"/>
      <c r="N120" s="252"/>
      <c r="V120" s="45"/>
    </row>
    <row r="121" spans="1:22" ht="13.5" thickBot="1">
      <c r="A121" s="555"/>
      <c r="B121" s="60"/>
      <c r="C121" s="60"/>
      <c r="D121" s="65"/>
      <c r="E121" s="62" t="s">
        <v>4</v>
      </c>
      <c r="F121" s="63"/>
      <c r="G121" s="487"/>
      <c r="H121" s="488"/>
      <c r="I121" s="489"/>
      <c r="J121" s="57" t="s">
        <v>0</v>
      </c>
      <c r="K121" s="58"/>
      <c r="L121" s="58"/>
      <c r="M121" s="59"/>
      <c r="N121" s="252"/>
      <c r="V121" s="45"/>
    </row>
    <row r="122" spans="1:22" ht="24" thickTop="1" thickBot="1">
      <c r="A122" s="553">
        <f t="shared" ref="A122" si="23">A118+1</f>
        <v>27</v>
      </c>
      <c r="B122" s="190" t="s">
        <v>336</v>
      </c>
      <c r="C122" s="190" t="s">
        <v>338</v>
      </c>
      <c r="D122" s="190" t="s">
        <v>24</v>
      </c>
      <c r="E122" s="437" t="s">
        <v>340</v>
      </c>
      <c r="F122" s="437"/>
      <c r="G122" s="437" t="s">
        <v>332</v>
      </c>
      <c r="H122" s="459"/>
      <c r="I122" s="192"/>
      <c r="J122" s="50" t="s">
        <v>2</v>
      </c>
      <c r="K122" s="51"/>
      <c r="L122" s="51"/>
      <c r="M122" s="52"/>
      <c r="N122" s="252"/>
      <c r="V122" s="45"/>
    </row>
    <row r="123" spans="1:22" ht="13.5" thickBot="1">
      <c r="A123" s="554"/>
      <c r="B123" s="53"/>
      <c r="C123" s="53"/>
      <c r="D123" s="54"/>
      <c r="E123" s="53"/>
      <c r="F123" s="53"/>
      <c r="G123" s="482"/>
      <c r="H123" s="483"/>
      <c r="I123" s="484"/>
      <c r="J123" s="55" t="s">
        <v>2</v>
      </c>
      <c r="K123" s="55"/>
      <c r="L123" s="55"/>
      <c r="M123" s="64"/>
      <c r="N123" s="252"/>
      <c r="V123" s="45"/>
    </row>
    <row r="124" spans="1:22" ht="23.25" thickBot="1">
      <c r="A124" s="554"/>
      <c r="B124" s="191" t="s">
        <v>337</v>
      </c>
      <c r="C124" s="191" t="s">
        <v>339</v>
      </c>
      <c r="D124" s="191" t="s">
        <v>23</v>
      </c>
      <c r="E124" s="463" t="s">
        <v>341</v>
      </c>
      <c r="F124" s="463"/>
      <c r="G124" s="464"/>
      <c r="H124" s="465"/>
      <c r="I124" s="466"/>
      <c r="J124" s="57" t="s">
        <v>1</v>
      </c>
      <c r="K124" s="58"/>
      <c r="L124" s="58"/>
      <c r="M124" s="59"/>
      <c r="N124" s="252"/>
      <c r="V124" s="45"/>
    </row>
    <row r="125" spans="1:22" ht="13.5" thickBot="1">
      <c r="A125" s="555"/>
      <c r="B125" s="60"/>
      <c r="C125" s="60"/>
      <c r="D125" s="65"/>
      <c r="E125" s="62" t="s">
        <v>4</v>
      </c>
      <c r="F125" s="63"/>
      <c r="G125" s="487"/>
      <c r="H125" s="488"/>
      <c r="I125" s="489"/>
      <c r="J125" s="57" t="s">
        <v>0</v>
      </c>
      <c r="K125" s="58"/>
      <c r="L125" s="58"/>
      <c r="M125" s="59"/>
      <c r="N125" s="252"/>
      <c r="V125" s="45"/>
    </row>
    <row r="126" spans="1:22" ht="24" thickTop="1" thickBot="1">
      <c r="A126" s="553">
        <f t="shared" ref="A126" si="24">A122+1</f>
        <v>28</v>
      </c>
      <c r="B126" s="190" t="s">
        <v>336</v>
      </c>
      <c r="C126" s="190" t="s">
        <v>338</v>
      </c>
      <c r="D126" s="190" t="s">
        <v>24</v>
      </c>
      <c r="E126" s="437" t="s">
        <v>340</v>
      </c>
      <c r="F126" s="437"/>
      <c r="G126" s="437" t="s">
        <v>332</v>
      </c>
      <c r="H126" s="459"/>
      <c r="I126" s="192"/>
      <c r="J126" s="50" t="s">
        <v>2</v>
      </c>
      <c r="K126" s="51"/>
      <c r="L126" s="51"/>
      <c r="M126" s="52"/>
      <c r="N126" s="252"/>
      <c r="V126" s="45"/>
    </row>
    <row r="127" spans="1:22" ht="13.5" thickBot="1">
      <c r="A127" s="554"/>
      <c r="B127" s="53"/>
      <c r="C127" s="53"/>
      <c r="D127" s="54"/>
      <c r="E127" s="53"/>
      <c r="F127" s="53"/>
      <c r="G127" s="482"/>
      <c r="H127" s="483"/>
      <c r="I127" s="484"/>
      <c r="J127" s="55" t="s">
        <v>2</v>
      </c>
      <c r="K127" s="55"/>
      <c r="L127" s="55"/>
      <c r="M127" s="64"/>
      <c r="N127" s="252"/>
      <c r="V127" s="45"/>
    </row>
    <row r="128" spans="1:22" ht="23.25" thickBot="1">
      <c r="A128" s="554"/>
      <c r="B128" s="191" t="s">
        <v>337</v>
      </c>
      <c r="C128" s="191" t="s">
        <v>339</v>
      </c>
      <c r="D128" s="191" t="s">
        <v>23</v>
      </c>
      <c r="E128" s="463" t="s">
        <v>341</v>
      </c>
      <c r="F128" s="463"/>
      <c r="G128" s="464"/>
      <c r="H128" s="465"/>
      <c r="I128" s="466"/>
      <c r="J128" s="57" t="s">
        <v>1</v>
      </c>
      <c r="K128" s="58"/>
      <c r="L128" s="58"/>
      <c r="M128" s="59"/>
      <c r="N128" s="252"/>
      <c r="V128" s="45"/>
    </row>
    <row r="129" spans="1:22" ht="13.5" thickBot="1">
      <c r="A129" s="555"/>
      <c r="B129" s="60"/>
      <c r="C129" s="60"/>
      <c r="D129" s="65"/>
      <c r="E129" s="62" t="s">
        <v>4</v>
      </c>
      <c r="F129" s="63"/>
      <c r="G129" s="487"/>
      <c r="H129" s="488"/>
      <c r="I129" s="489"/>
      <c r="J129" s="57" t="s">
        <v>0</v>
      </c>
      <c r="K129" s="58"/>
      <c r="L129" s="58"/>
      <c r="M129" s="59"/>
      <c r="N129" s="252"/>
      <c r="V129" s="45"/>
    </row>
    <row r="130" spans="1:22" ht="24" thickTop="1" thickBot="1">
      <c r="A130" s="553">
        <f t="shared" ref="A130" si="25">A126+1</f>
        <v>29</v>
      </c>
      <c r="B130" s="190" t="s">
        <v>336</v>
      </c>
      <c r="C130" s="190" t="s">
        <v>338</v>
      </c>
      <c r="D130" s="190" t="s">
        <v>24</v>
      </c>
      <c r="E130" s="437" t="s">
        <v>340</v>
      </c>
      <c r="F130" s="437"/>
      <c r="G130" s="437" t="s">
        <v>332</v>
      </c>
      <c r="H130" s="459"/>
      <c r="I130" s="192"/>
      <c r="J130" s="50" t="s">
        <v>2</v>
      </c>
      <c r="K130" s="51"/>
      <c r="L130" s="51"/>
      <c r="M130" s="52"/>
      <c r="N130" s="252"/>
      <c r="V130" s="45"/>
    </row>
    <row r="131" spans="1:22" ht="13.5" thickBot="1">
      <c r="A131" s="554"/>
      <c r="B131" s="53"/>
      <c r="C131" s="53"/>
      <c r="D131" s="54"/>
      <c r="E131" s="53"/>
      <c r="F131" s="53"/>
      <c r="G131" s="482"/>
      <c r="H131" s="483"/>
      <c r="I131" s="484"/>
      <c r="J131" s="55" t="s">
        <v>2</v>
      </c>
      <c r="K131" s="55"/>
      <c r="L131" s="55"/>
      <c r="M131" s="64"/>
      <c r="N131" s="252"/>
      <c r="V131" s="45"/>
    </row>
    <row r="132" spans="1:22" ht="23.25" thickBot="1">
      <c r="A132" s="554"/>
      <c r="B132" s="191" t="s">
        <v>337</v>
      </c>
      <c r="C132" s="191" t="s">
        <v>339</v>
      </c>
      <c r="D132" s="191" t="s">
        <v>23</v>
      </c>
      <c r="E132" s="463" t="s">
        <v>341</v>
      </c>
      <c r="F132" s="463"/>
      <c r="G132" s="464"/>
      <c r="H132" s="465"/>
      <c r="I132" s="466"/>
      <c r="J132" s="57" t="s">
        <v>1</v>
      </c>
      <c r="K132" s="58"/>
      <c r="L132" s="58"/>
      <c r="M132" s="59"/>
      <c r="N132" s="252"/>
      <c r="V132" s="45"/>
    </row>
    <row r="133" spans="1:22" ht="13.5" thickBot="1">
      <c r="A133" s="555"/>
      <c r="B133" s="60"/>
      <c r="C133" s="60"/>
      <c r="D133" s="65"/>
      <c r="E133" s="62" t="s">
        <v>4</v>
      </c>
      <c r="F133" s="63"/>
      <c r="G133" s="487"/>
      <c r="H133" s="488"/>
      <c r="I133" s="489"/>
      <c r="J133" s="57" t="s">
        <v>0</v>
      </c>
      <c r="K133" s="58"/>
      <c r="L133" s="58"/>
      <c r="M133" s="59"/>
      <c r="N133" s="252"/>
      <c r="V133" s="45"/>
    </row>
    <row r="134" spans="1:22" ht="24" thickTop="1" thickBot="1">
      <c r="A134" s="553">
        <f t="shared" ref="A134" si="26">A130+1</f>
        <v>30</v>
      </c>
      <c r="B134" s="190" t="s">
        <v>336</v>
      </c>
      <c r="C134" s="190" t="s">
        <v>338</v>
      </c>
      <c r="D134" s="190" t="s">
        <v>24</v>
      </c>
      <c r="E134" s="437" t="s">
        <v>340</v>
      </c>
      <c r="F134" s="437"/>
      <c r="G134" s="437" t="s">
        <v>332</v>
      </c>
      <c r="H134" s="459"/>
      <c r="I134" s="192"/>
      <c r="J134" s="50" t="s">
        <v>2</v>
      </c>
      <c r="K134" s="51"/>
      <c r="L134" s="51"/>
      <c r="M134" s="52"/>
      <c r="N134" s="252"/>
      <c r="V134" s="45"/>
    </row>
    <row r="135" spans="1:22" ht="13.5" thickBot="1">
      <c r="A135" s="554"/>
      <c r="B135" s="53"/>
      <c r="C135" s="53"/>
      <c r="D135" s="54"/>
      <c r="E135" s="53"/>
      <c r="F135" s="53"/>
      <c r="G135" s="482"/>
      <c r="H135" s="483"/>
      <c r="I135" s="484"/>
      <c r="J135" s="55" t="s">
        <v>2</v>
      </c>
      <c r="K135" s="55"/>
      <c r="L135" s="55"/>
      <c r="M135" s="64"/>
      <c r="N135" s="252"/>
      <c r="V135" s="45"/>
    </row>
    <row r="136" spans="1:22" ht="23.25" thickBot="1">
      <c r="A136" s="554"/>
      <c r="B136" s="191" t="s">
        <v>337</v>
      </c>
      <c r="C136" s="191" t="s">
        <v>339</v>
      </c>
      <c r="D136" s="191" t="s">
        <v>23</v>
      </c>
      <c r="E136" s="463" t="s">
        <v>341</v>
      </c>
      <c r="F136" s="463"/>
      <c r="G136" s="464"/>
      <c r="H136" s="465"/>
      <c r="I136" s="466"/>
      <c r="J136" s="57" t="s">
        <v>1</v>
      </c>
      <c r="K136" s="58"/>
      <c r="L136" s="58"/>
      <c r="M136" s="59"/>
      <c r="N136" s="252"/>
      <c r="V136" s="45"/>
    </row>
    <row r="137" spans="1:22" ht="13.5" thickBot="1">
      <c r="A137" s="555"/>
      <c r="B137" s="60"/>
      <c r="C137" s="60"/>
      <c r="D137" s="65"/>
      <c r="E137" s="62" t="s">
        <v>4</v>
      </c>
      <c r="F137" s="63"/>
      <c r="G137" s="487"/>
      <c r="H137" s="488"/>
      <c r="I137" s="489"/>
      <c r="J137" s="57" t="s">
        <v>0</v>
      </c>
      <c r="K137" s="58"/>
      <c r="L137" s="58"/>
      <c r="M137" s="59"/>
      <c r="N137" s="252"/>
      <c r="V137" s="45"/>
    </row>
    <row r="138" spans="1:22" ht="24" thickTop="1" thickBot="1">
      <c r="A138" s="553">
        <f t="shared" ref="A138" si="27">A134+1</f>
        <v>31</v>
      </c>
      <c r="B138" s="190" t="s">
        <v>336</v>
      </c>
      <c r="C138" s="190" t="s">
        <v>338</v>
      </c>
      <c r="D138" s="190" t="s">
        <v>24</v>
      </c>
      <c r="E138" s="437" t="s">
        <v>340</v>
      </c>
      <c r="F138" s="437"/>
      <c r="G138" s="437" t="s">
        <v>332</v>
      </c>
      <c r="H138" s="459"/>
      <c r="I138" s="192"/>
      <c r="J138" s="50" t="s">
        <v>2</v>
      </c>
      <c r="K138" s="51"/>
      <c r="L138" s="51"/>
      <c r="M138" s="52"/>
      <c r="N138" s="252"/>
      <c r="V138" s="45"/>
    </row>
    <row r="139" spans="1:22" ht="13.5" thickBot="1">
      <c r="A139" s="554"/>
      <c r="B139" s="53"/>
      <c r="C139" s="53"/>
      <c r="D139" s="54"/>
      <c r="E139" s="53"/>
      <c r="F139" s="53"/>
      <c r="G139" s="482"/>
      <c r="H139" s="483"/>
      <c r="I139" s="484"/>
      <c r="J139" s="55" t="s">
        <v>2</v>
      </c>
      <c r="K139" s="55"/>
      <c r="L139" s="55"/>
      <c r="M139" s="64"/>
      <c r="N139" s="252"/>
      <c r="V139" s="45"/>
    </row>
    <row r="140" spans="1:22" ht="23.25" thickBot="1">
      <c r="A140" s="554"/>
      <c r="B140" s="191" t="s">
        <v>337</v>
      </c>
      <c r="C140" s="191" t="s">
        <v>339</v>
      </c>
      <c r="D140" s="191" t="s">
        <v>23</v>
      </c>
      <c r="E140" s="463" t="s">
        <v>341</v>
      </c>
      <c r="F140" s="463"/>
      <c r="G140" s="464"/>
      <c r="H140" s="465"/>
      <c r="I140" s="466"/>
      <c r="J140" s="57" t="s">
        <v>1</v>
      </c>
      <c r="K140" s="58"/>
      <c r="L140" s="58"/>
      <c r="M140" s="59"/>
      <c r="N140" s="252"/>
      <c r="V140" s="45"/>
    </row>
    <row r="141" spans="1:22" ht="13.5" thickBot="1">
      <c r="A141" s="555"/>
      <c r="B141" s="60"/>
      <c r="C141" s="60"/>
      <c r="D141" s="65"/>
      <c r="E141" s="62" t="s">
        <v>4</v>
      </c>
      <c r="F141" s="63"/>
      <c r="G141" s="487"/>
      <c r="H141" s="488"/>
      <c r="I141" s="489"/>
      <c r="J141" s="57" t="s">
        <v>0</v>
      </c>
      <c r="K141" s="58"/>
      <c r="L141" s="58"/>
      <c r="M141" s="59"/>
      <c r="N141" s="252"/>
      <c r="V141" s="45"/>
    </row>
    <row r="142" spans="1:22" ht="24" thickTop="1" thickBot="1">
      <c r="A142" s="553">
        <f t="shared" ref="A142" si="28">A138+1</f>
        <v>32</v>
      </c>
      <c r="B142" s="190" t="s">
        <v>336</v>
      </c>
      <c r="C142" s="190" t="s">
        <v>338</v>
      </c>
      <c r="D142" s="190" t="s">
        <v>24</v>
      </c>
      <c r="E142" s="437" t="s">
        <v>340</v>
      </c>
      <c r="F142" s="437"/>
      <c r="G142" s="437" t="s">
        <v>332</v>
      </c>
      <c r="H142" s="459"/>
      <c r="I142" s="192"/>
      <c r="J142" s="50" t="s">
        <v>2</v>
      </c>
      <c r="K142" s="51"/>
      <c r="L142" s="51"/>
      <c r="M142" s="52"/>
      <c r="N142" s="252"/>
      <c r="V142" s="45"/>
    </row>
    <row r="143" spans="1:22" ht="13.5" thickBot="1">
      <c r="A143" s="554"/>
      <c r="B143" s="53"/>
      <c r="C143" s="53"/>
      <c r="D143" s="54"/>
      <c r="E143" s="53"/>
      <c r="F143" s="53"/>
      <c r="G143" s="482"/>
      <c r="H143" s="483"/>
      <c r="I143" s="484"/>
      <c r="J143" s="55" t="s">
        <v>2</v>
      </c>
      <c r="K143" s="55"/>
      <c r="L143" s="55"/>
      <c r="M143" s="64"/>
      <c r="N143" s="252"/>
      <c r="V143" s="45"/>
    </row>
    <row r="144" spans="1:22" ht="23.25" thickBot="1">
      <c r="A144" s="554"/>
      <c r="B144" s="191" t="s">
        <v>337</v>
      </c>
      <c r="C144" s="191" t="s">
        <v>339</v>
      </c>
      <c r="D144" s="191" t="s">
        <v>23</v>
      </c>
      <c r="E144" s="463" t="s">
        <v>341</v>
      </c>
      <c r="F144" s="463"/>
      <c r="G144" s="464"/>
      <c r="H144" s="465"/>
      <c r="I144" s="466"/>
      <c r="J144" s="57" t="s">
        <v>1</v>
      </c>
      <c r="K144" s="58"/>
      <c r="L144" s="58"/>
      <c r="M144" s="59"/>
      <c r="N144" s="252"/>
      <c r="V144" s="45"/>
    </row>
    <row r="145" spans="1:22" ht="13.5" thickBot="1">
      <c r="A145" s="555"/>
      <c r="B145" s="60"/>
      <c r="C145" s="60"/>
      <c r="D145" s="65"/>
      <c r="E145" s="62" t="s">
        <v>4</v>
      </c>
      <c r="F145" s="63"/>
      <c r="G145" s="487"/>
      <c r="H145" s="488"/>
      <c r="I145" s="489"/>
      <c r="J145" s="57" t="s">
        <v>0</v>
      </c>
      <c r="K145" s="58"/>
      <c r="L145" s="58"/>
      <c r="M145" s="59"/>
      <c r="N145" s="252"/>
      <c r="V145" s="45"/>
    </row>
    <row r="146" spans="1:22" ht="24" thickTop="1" thickBot="1">
      <c r="A146" s="553">
        <f t="shared" ref="A146" si="29">A142+1</f>
        <v>33</v>
      </c>
      <c r="B146" s="190" t="s">
        <v>336</v>
      </c>
      <c r="C146" s="190" t="s">
        <v>338</v>
      </c>
      <c r="D146" s="190" t="s">
        <v>24</v>
      </c>
      <c r="E146" s="437" t="s">
        <v>340</v>
      </c>
      <c r="F146" s="437"/>
      <c r="G146" s="437" t="s">
        <v>332</v>
      </c>
      <c r="H146" s="459"/>
      <c r="I146" s="192"/>
      <c r="J146" s="50" t="s">
        <v>2</v>
      </c>
      <c r="K146" s="51"/>
      <c r="L146" s="51"/>
      <c r="M146" s="52"/>
      <c r="N146" s="252"/>
      <c r="V146" s="45"/>
    </row>
    <row r="147" spans="1:22" ht="13.5" thickBot="1">
      <c r="A147" s="554"/>
      <c r="B147" s="53"/>
      <c r="C147" s="53"/>
      <c r="D147" s="54"/>
      <c r="E147" s="53"/>
      <c r="F147" s="53"/>
      <c r="G147" s="482"/>
      <c r="H147" s="483"/>
      <c r="I147" s="484"/>
      <c r="J147" s="55" t="s">
        <v>2</v>
      </c>
      <c r="K147" s="55"/>
      <c r="L147" s="55"/>
      <c r="M147" s="64"/>
      <c r="N147" s="252"/>
      <c r="V147" s="45"/>
    </row>
    <row r="148" spans="1:22" ht="23.25" thickBot="1">
      <c r="A148" s="554"/>
      <c r="B148" s="191" t="s">
        <v>337</v>
      </c>
      <c r="C148" s="191" t="s">
        <v>339</v>
      </c>
      <c r="D148" s="191" t="s">
        <v>23</v>
      </c>
      <c r="E148" s="463" t="s">
        <v>341</v>
      </c>
      <c r="F148" s="463"/>
      <c r="G148" s="464"/>
      <c r="H148" s="465"/>
      <c r="I148" s="466"/>
      <c r="J148" s="57" t="s">
        <v>1</v>
      </c>
      <c r="K148" s="58"/>
      <c r="L148" s="58"/>
      <c r="M148" s="59"/>
      <c r="N148" s="252"/>
      <c r="V148" s="45"/>
    </row>
    <row r="149" spans="1:22" ht="13.5" thickBot="1">
      <c r="A149" s="555"/>
      <c r="B149" s="60"/>
      <c r="C149" s="60"/>
      <c r="D149" s="65"/>
      <c r="E149" s="62" t="s">
        <v>4</v>
      </c>
      <c r="F149" s="63"/>
      <c r="G149" s="487"/>
      <c r="H149" s="488"/>
      <c r="I149" s="489"/>
      <c r="J149" s="57" t="s">
        <v>0</v>
      </c>
      <c r="K149" s="58"/>
      <c r="L149" s="58"/>
      <c r="M149" s="59"/>
      <c r="N149" s="252"/>
      <c r="V149" s="45"/>
    </row>
    <row r="150" spans="1:22" ht="24" thickTop="1" thickBot="1">
      <c r="A150" s="553">
        <f t="shared" ref="A150" si="30">A146+1</f>
        <v>34</v>
      </c>
      <c r="B150" s="190" t="s">
        <v>336</v>
      </c>
      <c r="C150" s="190" t="s">
        <v>338</v>
      </c>
      <c r="D150" s="190" t="s">
        <v>24</v>
      </c>
      <c r="E150" s="437" t="s">
        <v>340</v>
      </c>
      <c r="F150" s="437"/>
      <c r="G150" s="437" t="s">
        <v>332</v>
      </c>
      <c r="H150" s="459"/>
      <c r="I150" s="192"/>
      <c r="J150" s="50" t="s">
        <v>2</v>
      </c>
      <c r="K150" s="51"/>
      <c r="L150" s="51"/>
      <c r="M150" s="52"/>
      <c r="N150" s="252"/>
      <c r="V150" s="45"/>
    </row>
    <row r="151" spans="1:22" ht="13.5" thickBot="1">
      <c r="A151" s="554"/>
      <c r="B151" s="53"/>
      <c r="C151" s="53"/>
      <c r="D151" s="54"/>
      <c r="E151" s="53"/>
      <c r="F151" s="53"/>
      <c r="G151" s="482"/>
      <c r="H151" s="483"/>
      <c r="I151" s="484"/>
      <c r="J151" s="55" t="s">
        <v>2</v>
      </c>
      <c r="K151" s="55"/>
      <c r="L151" s="55"/>
      <c r="M151" s="64"/>
      <c r="N151" s="252"/>
      <c r="V151" s="45"/>
    </row>
    <row r="152" spans="1:22" ht="23.25" thickBot="1">
      <c r="A152" s="554"/>
      <c r="B152" s="191" t="s">
        <v>337</v>
      </c>
      <c r="C152" s="191" t="s">
        <v>339</v>
      </c>
      <c r="D152" s="191" t="s">
        <v>23</v>
      </c>
      <c r="E152" s="463" t="s">
        <v>341</v>
      </c>
      <c r="F152" s="463"/>
      <c r="G152" s="464"/>
      <c r="H152" s="465"/>
      <c r="I152" s="466"/>
      <c r="J152" s="57" t="s">
        <v>1</v>
      </c>
      <c r="K152" s="58"/>
      <c r="L152" s="58"/>
      <c r="M152" s="59"/>
      <c r="N152" s="252"/>
      <c r="V152" s="45"/>
    </row>
    <row r="153" spans="1:22" ht="13.5" thickBot="1">
      <c r="A153" s="555"/>
      <c r="B153" s="60"/>
      <c r="C153" s="60"/>
      <c r="D153" s="65"/>
      <c r="E153" s="62" t="s">
        <v>4</v>
      </c>
      <c r="F153" s="63"/>
      <c r="G153" s="487"/>
      <c r="H153" s="488"/>
      <c r="I153" s="489"/>
      <c r="J153" s="57" t="s">
        <v>0</v>
      </c>
      <c r="K153" s="58"/>
      <c r="L153" s="58"/>
      <c r="M153" s="59"/>
      <c r="N153" s="252"/>
      <c r="V153" s="45"/>
    </row>
    <row r="154" spans="1:22" ht="24" thickTop="1" thickBot="1">
      <c r="A154" s="553">
        <f t="shared" ref="A154" si="31">A150+1</f>
        <v>35</v>
      </c>
      <c r="B154" s="190" t="s">
        <v>336</v>
      </c>
      <c r="C154" s="190" t="s">
        <v>338</v>
      </c>
      <c r="D154" s="190" t="s">
        <v>24</v>
      </c>
      <c r="E154" s="437" t="s">
        <v>340</v>
      </c>
      <c r="F154" s="437"/>
      <c r="G154" s="437" t="s">
        <v>332</v>
      </c>
      <c r="H154" s="459"/>
      <c r="I154" s="192"/>
      <c r="J154" s="50" t="s">
        <v>2</v>
      </c>
      <c r="K154" s="51"/>
      <c r="L154" s="51"/>
      <c r="M154" s="52"/>
      <c r="N154" s="252"/>
      <c r="V154" s="45"/>
    </row>
    <row r="155" spans="1:22" ht="13.5" thickBot="1">
      <c r="A155" s="554"/>
      <c r="B155" s="53"/>
      <c r="C155" s="53"/>
      <c r="D155" s="54"/>
      <c r="E155" s="53"/>
      <c r="F155" s="53"/>
      <c r="G155" s="482"/>
      <c r="H155" s="483"/>
      <c r="I155" s="484"/>
      <c r="J155" s="55" t="s">
        <v>2</v>
      </c>
      <c r="K155" s="55"/>
      <c r="L155" s="55"/>
      <c r="M155" s="64"/>
      <c r="N155" s="252"/>
      <c r="V155" s="45"/>
    </row>
    <row r="156" spans="1:22" ht="23.25" thickBot="1">
      <c r="A156" s="554"/>
      <c r="B156" s="191" t="s">
        <v>337</v>
      </c>
      <c r="C156" s="191" t="s">
        <v>339</v>
      </c>
      <c r="D156" s="191" t="s">
        <v>23</v>
      </c>
      <c r="E156" s="463" t="s">
        <v>341</v>
      </c>
      <c r="F156" s="463"/>
      <c r="G156" s="464"/>
      <c r="H156" s="465"/>
      <c r="I156" s="466"/>
      <c r="J156" s="57" t="s">
        <v>1</v>
      </c>
      <c r="K156" s="58"/>
      <c r="L156" s="58"/>
      <c r="M156" s="59"/>
      <c r="N156" s="252"/>
      <c r="V156" s="45"/>
    </row>
    <row r="157" spans="1:22" ht="13.5" thickBot="1">
      <c r="A157" s="555"/>
      <c r="B157" s="60"/>
      <c r="C157" s="60"/>
      <c r="D157" s="65"/>
      <c r="E157" s="62" t="s">
        <v>4</v>
      </c>
      <c r="F157" s="63"/>
      <c r="G157" s="487"/>
      <c r="H157" s="488"/>
      <c r="I157" s="489"/>
      <c r="J157" s="57" t="s">
        <v>0</v>
      </c>
      <c r="K157" s="58"/>
      <c r="L157" s="58"/>
      <c r="M157" s="59"/>
      <c r="N157" s="252"/>
      <c r="V157" s="45"/>
    </row>
    <row r="158" spans="1:22" ht="24" thickTop="1" thickBot="1">
      <c r="A158" s="553">
        <f t="shared" ref="A158" si="32">A154+1</f>
        <v>36</v>
      </c>
      <c r="B158" s="190" t="s">
        <v>336</v>
      </c>
      <c r="C158" s="190" t="s">
        <v>338</v>
      </c>
      <c r="D158" s="190" t="s">
        <v>24</v>
      </c>
      <c r="E158" s="437" t="s">
        <v>340</v>
      </c>
      <c r="F158" s="437"/>
      <c r="G158" s="437" t="s">
        <v>332</v>
      </c>
      <c r="H158" s="459"/>
      <c r="I158" s="192"/>
      <c r="J158" s="50" t="s">
        <v>2</v>
      </c>
      <c r="K158" s="51"/>
      <c r="L158" s="51"/>
      <c r="M158" s="52"/>
      <c r="N158" s="252"/>
      <c r="V158" s="45"/>
    </row>
    <row r="159" spans="1:22" ht="13.5" thickBot="1">
      <c r="A159" s="554"/>
      <c r="B159" s="53"/>
      <c r="C159" s="53"/>
      <c r="D159" s="54"/>
      <c r="E159" s="53"/>
      <c r="F159" s="53"/>
      <c r="G159" s="482"/>
      <c r="H159" s="483"/>
      <c r="I159" s="484"/>
      <c r="J159" s="55" t="s">
        <v>2</v>
      </c>
      <c r="K159" s="55"/>
      <c r="L159" s="55"/>
      <c r="M159" s="64"/>
      <c r="N159" s="252"/>
      <c r="V159" s="45"/>
    </row>
    <row r="160" spans="1:22" ht="23.25" thickBot="1">
      <c r="A160" s="554"/>
      <c r="B160" s="191" t="s">
        <v>337</v>
      </c>
      <c r="C160" s="191" t="s">
        <v>339</v>
      </c>
      <c r="D160" s="191" t="s">
        <v>23</v>
      </c>
      <c r="E160" s="463" t="s">
        <v>341</v>
      </c>
      <c r="F160" s="463"/>
      <c r="G160" s="464"/>
      <c r="H160" s="465"/>
      <c r="I160" s="466"/>
      <c r="J160" s="57" t="s">
        <v>1</v>
      </c>
      <c r="K160" s="58"/>
      <c r="L160" s="58"/>
      <c r="M160" s="59"/>
      <c r="N160" s="252"/>
      <c r="V160" s="45"/>
    </row>
    <row r="161" spans="1:22" ht="13.5" thickBot="1">
      <c r="A161" s="555"/>
      <c r="B161" s="60"/>
      <c r="C161" s="60"/>
      <c r="D161" s="65"/>
      <c r="E161" s="62" t="s">
        <v>4</v>
      </c>
      <c r="F161" s="63"/>
      <c r="G161" s="487"/>
      <c r="H161" s="488"/>
      <c r="I161" s="489"/>
      <c r="J161" s="57" t="s">
        <v>0</v>
      </c>
      <c r="K161" s="58"/>
      <c r="L161" s="58"/>
      <c r="M161" s="59"/>
      <c r="N161" s="252"/>
      <c r="V161" s="45"/>
    </row>
    <row r="162" spans="1:22" ht="24" thickTop="1" thickBot="1">
      <c r="A162" s="553">
        <f t="shared" ref="A162" si="33">A158+1</f>
        <v>37</v>
      </c>
      <c r="B162" s="190" t="s">
        <v>336</v>
      </c>
      <c r="C162" s="190" t="s">
        <v>338</v>
      </c>
      <c r="D162" s="190" t="s">
        <v>24</v>
      </c>
      <c r="E162" s="437" t="s">
        <v>340</v>
      </c>
      <c r="F162" s="437"/>
      <c r="G162" s="437" t="s">
        <v>332</v>
      </c>
      <c r="H162" s="459"/>
      <c r="I162" s="192"/>
      <c r="J162" s="50" t="s">
        <v>2</v>
      </c>
      <c r="K162" s="51"/>
      <c r="L162" s="51"/>
      <c r="M162" s="52"/>
      <c r="N162" s="252"/>
      <c r="V162" s="45"/>
    </row>
    <row r="163" spans="1:22" ht="13.5" thickBot="1">
      <c r="A163" s="554"/>
      <c r="B163" s="53"/>
      <c r="C163" s="53"/>
      <c r="D163" s="54"/>
      <c r="E163" s="53"/>
      <c r="F163" s="53"/>
      <c r="G163" s="482"/>
      <c r="H163" s="483"/>
      <c r="I163" s="484"/>
      <c r="J163" s="55" t="s">
        <v>2</v>
      </c>
      <c r="K163" s="55"/>
      <c r="L163" s="55"/>
      <c r="M163" s="64"/>
      <c r="N163" s="252"/>
      <c r="V163" s="45"/>
    </row>
    <row r="164" spans="1:22" ht="23.25" thickBot="1">
      <c r="A164" s="554"/>
      <c r="B164" s="191" t="s">
        <v>337</v>
      </c>
      <c r="C164" s="191" t="s">
        <v>339</v>
      </c>
      <c r="D164" s="191" t="s">
        <v>23</v>
      </c>
      <c r="E164" s="463" t="s">
        <v>341</v>
      </c>
      <c r="F164" s="463"/>
      <c r="G164" s="464"/>
      <c r="H164" s="465"/>
      <c r="I164" s="466"/>
      <c r="J164" s="57" t="s">
        <v>1</v>
      </c>
      <c r="K164" s="58"/>
      <c r="L164" s="58"/>
      <c r="M164" s="59"/>
      <c r="N164" s="252"/>
      <c r="V164" s="45"/>
    </row>
    <row r="165" spans="1:22" ht="13.5" thickBot="1">
      <c r="A165" s="555"/>
      <c r="B165" s="60"/>
      <c r="C165" s="60"/>
      <c r="D165" s="65"/>
      <c r="E165" s="62" t="s">
        <v>4</v>
      </c>
      <c r="F165" s="63"/>
      <c r="G165" s="487"/>
      <c r="H165" s="488"/>
      <c r="I165" s="489"/>
      <c r="J165" s="57" t="s">
        <v>0</v>
      </c>
      <c r="K165" s="58"/>
      <c r="L165" s="58"/>
      <c r="M165" s="59"/>
      <c r="N165" s="252"/>
      <c r="V165" s="45"/>
    </row>
    <row r="166" spans="1:22" ht="24" thickTop="1" thickBot="1">
      <c r="A166" s="553">
        <f t="shared" ref="A166" si="34">A162+1</f>
        <v>38</v>
      </c>
      <c r="B166" s="190" t="s">
        <v>336</v>
      </c>
      <c r="C166" s="190" t="s">
        <v>338</v>
      </c>
      <c r="D166" s="190" t="s">
        <v>24</v>
      </c>
      <c r="E166" s="437" t="s">
        <v>340</v>
      </c>
      <c r="F166" s="437"/>
      <c r="G166" s="437" t="s">
        <v>332</v>
      </c>
      <c r="H166" s="459"/>
      <c r="I166" s="192"/>
      <c r="J166" s="50" t="s">
        <v>2</v>
      </c>
      <c r="K166" s="51"/>
      <c r="L166" s="51"/>
      <c r="M166" s="52"/>
      <c r="N166" s="252"/>
      <c r="V166" s="45"/>
    </row>
    <row r="167" spans="1:22" ht="13.5" thickBot="1">
      <c r="A167" s="554"/>
      <c r="B167" s="53"/>
      <c r="C167" s="53"/>
      <c r="D167" s="54"/>
      <c r="E167" s="53"/>
      <c r="F167" s="53"/>
      <c r="G167" s="482"/>
      <c r="H167" s="483"/>
      <c r="I167" s="484"/>
      <c r="J167" s="55" t="s">
        <v>2</v>
      </c>
      <c r="K167" s="55"/>
      <c r="L167" s="55"/>
      <c r="M167" s="64"/>
      <c r="N167" s="252"/>
      <c r="V167" s="45"/>
    </row>
    <row r="168" spans="1:22" ht="23.25" thickBot="1">
      <c r="A168" s="554"/>
      <c r="B168" s="191" t="s">
        <v>337</v>
      </c>
      <c r="C168" s="191" t="s">
        <v>339</v>
      </c>
      <c r="D168" s="191" t="s">
        <v>23</v>
      </c>
      <c r="E168" s="463" t="s">
        <v>341</v>
      </c>
      <c r="F168" s="463"/>
      <c r="G168" s="464"/>
      <c r="H168" s="465"/>
      <c r="I168" s="466"/>
      <c r="J168" s="57" t="s">
        <v>1</v>
      </c>
      <c r="K168" s="58"/>
      <c r="L168" s="58"/>
      <c r="M168" s="59"/>
      <c r="N168" s="252"/>
      <c r="V168" s="45"/>
    </row>
    <row r="169" spans="1:22" ht="13.5" thickBot="1">
      <c r="A169" s="555"/>
      <c r="B169" s="60"/>
      <c r="C169" s="60"/>
      <c r="D169" s="65"/>
      <c r="E169" s="62" t="s">
        <v>4</v>
      </c>
      <c r="F169" s="63"/>
      <c r="G169" s="487"/>
      <c r="H169" s="488"/>
      <c r="I169" s="489"/>
      <c r="J169" s="57" t="s">
        <v>0</v>
      </c>
      <c r="K169" s="58"/>
      <c r="L169" s="58"/>
      <c r="M169" s="59"/>
      <c r="N169" s="252"/>
      <c r="V169" s="45"/>
    </row>
    <row r="170" spans="1:22" ht="24" thickTop="1" thickBot="1">
      <c r="A170" s="553">
        <f t="shared" ref="A170" si="35">A166+1</f>
        <v>39</v>
      </c>
      <c r="B170" s="190" t="s">
        <v>336</v>
      </c>
      <c r="C170" s="190" t="s">
        <v>338</v>
      </c>
      <c r="D170" s="190" t="s">
        <v>24</v>
      </c>
      <c r="E170" s="437" t="s">
        <v>340</v>
      </c>
      <c r="F170" s="437"/>
      <c r="G170" s="437" t="s">
        <v>332</v>
      </c>
      <c r="H170" s="459"/>
      <c r="I170" s="192"/>
      <c r="J170" s="50" t="s">
        <v>2</v>
      </c>
      <c r="K170" s="51"/>
      <c r="L170" s="51"/>
      <c r="M170" s="52"/>
      <c r="N170" s="252"/>
      <c r="V170" s="45"/>
    </row>
    <row r="171" spans="1:22" ht="13.5" thickBot="1">
      <c r="A171" s="554"/>
      <c r="B171" s="53"/>
      <c r="C171" s="53"/>
      <c r="D171" s="54"/>
      <c r="E171" s="53"/>
      <c r="F171" s="53"/>
      <c r="G171" s="482"/>
      <c r="H171" s="483"/>
      <c r="I171" s="484"/>
      <c r="J171" s="55" t="s">
        <v>2</v>
      </c>
      <c r="K171" s="55"/>
      <c r="L171" s="55"/>
      <c r="M171" s="64"/>
      <c r="N171" s="252"/>
      <c r="V171" s="45"/>
    </row>
    <row r="172" spans="1:22" ht="23.25" thickBot="1">
      <c r="A172" s="554"/>
      <c r="B172" s="191" t="s">
        <v>337</v>
      </c>
      <c r="C172" s="191" t="s">
        <v>339</v>
      </c>
      <c r="D172" s="191" t="s">
        <v>23</v>
      </c>
      <c r="E172" s="463" t="s">
        <v>341</v>
      </c>
      <c r="F172" s="463"/>
      <c r="G172" s="464"/>
      <c r="H172" s="465"/>
      <c r="I172" s="466"/>
      <c r="J172" s="57" t="s">
        <v>1</v>
      </c>
      <c r="K172" s="58"/>
      <c r="L172" s="58"/>
      <c r="M172" s="59"/>
      <c r="N172" s="252"/>
      <c r="V172" s="45"/>
    </row>
    <row r="173" spans="1:22" ht="13.5" thickBot="1">
      <c r="A173" s="555"/>
      <c r="B173" s="60"/>
      <c r="C173" s="60"/>
      <c r="D173" s="65"/>
      <c r="E173" s="62" t="s">
        <v>4</v>
      </c>
      <c r="F173" s="63"/>
      <c r="G173" s="487"/>
      <c r="H173" s="488"/>
      <c r="I173" s="489"/>
      <c r="J173" s="57" t="s">
        <v>0</v>
      </c>
      <c r="K173" s="58"/>
      <c r="L173" s="58"/>
      <c r="M173" s="59"/>
      <c r="N173" s="252"/>
      <c r="V173" s="45"/>
    </row>
    <row r="174" spans="1:22" ht="24" thickTop="1" thickBot="1">
      <c r="A174" s="553">
        <f t="shared" ref="A174" si="36">A170+1</f>
        <v>40</v>
      </c>
      <c r="B174" s="190" t="s">
        <v>336</v>
      </c>
      <c r="C174" s="190" t="s">
        <v>338</v>
      </c>
      <c r="D174" s="190" t="s">
        <v>24</v>
      </c>
      <c r="E174" s="437" t="s">
        <v>340</v>
      </c>
      <c r="F174" s="437"/>
      <c r="G174" s="437" t="s">
        <v>332</v>
      </c>
      <c r="H174" s="459"/>
      <c r="I174" s="192"/>
      <c r="J174" s="50" t="s">
        <v>2</v>
      </c>
      <c r="K174" s="51"/>
      <c r="L174" s="51"/>
      <c r="M174" s="52"/>
      <c r="N174" s="252"/>
      <c r="V174" s="45"/>
    </row>
    <row r="175" spans="1:22" ht="13.5" thickBot="1">
      <c r="A175" s="554"/>
      <c r="B175" s="53"/>
      <c r="C175" s="53"/>
      <c r="D175" s="54"/>
      <c r="E175" s="53"/>
      <c r="F175" s="53"/>
      <c r="G175" s="482"/>
      <c r="H175" s="483"/>
      <c r="I175" s="484"/>
      <c r="J175" s="55" t="s">
        <v>2</v>
      </c>
      <c r="K175" s="55"/>
      <c r="L175" s="55"/>
      <c r="M175" s="64"/>
      <c r="N175" s="252"/>
      <c r="V175" s="45"/>
    </row>
    <row r="176" spans="1:22" ht="23.25" thickBot="1">
      <c r="A176" s="554"/>
      <c r="B176" s="191" t="s">
        <v>337</v>
      </c>
      <c r="C176" s="191" t="s">
        <v>339</v>
      </c>
      <c r="D176" s="191" t="s">
        <v>23</v>
      </c>
      <c r="E176" s="463" t="s">
        <v>341</v>
      </c>
      <c r="F176" s="463"/>
      <c r="G176" s="464"/>
      <c r="H176" s="465"/>
      <c r="I176" s="466"/>
      <c r="J176" s="57" t="s">
        <v>1</v>
      </c>
      <c r="K176" s="58"/>
      <c r="L176" s="58"/>
      <c r="M176" s="59"/>
      <c r="N176" s="252"/>
      <c r="V176" s="45"/>
    </row>
    <row r="177" spans="1:22" ht="13.5" thickBot="1">
      <c r="A177" s="555"/>
      <c r="B177" s="60"/>
      <c r="C177" s="60"/>
      <c r="D177" s="65"/>
      <c r="E177" s="62" t="s">
        <v>4</v>
      </c>
      <c r="F177" s="63"/>
      <c r="G177" s="487"/>
      <c r="H177" s="488"/>
      <c r="I177" s="489"/>
      <c r="J177" s="57" t="s">
        <v>0</v>
      </c>
      <c r="K177" s="58"/>
      <c r="L177" s="58"/>
      <c r="M177" s="59"/>
      <c r="N177" s="252"/>
      <c r="V177" s="45"/>
    </row>
    <row r="178" spans="1:22" ht="24" thickTop="1" thickBot="1">
      <c r="A178" s="553">
        <f t="shared" ref="A178" si="37">A174+1</f>
        <v>41</v>
      </c>
      <c r="B178" s="190" t="s">
        <v>336</v>
      </c>
      <c r="C178" s="190" t="s">
        <v>338</v>
      </c>
      <c r="D178" s="190" t="s">
        <v>24</v>
      </c>
      <c r="E178" s="437" t="s">
        <v>340</v>
      </c>
      <c r="F178" s="437"/>
      <c r="G178" s="437" t="s">
        <v>332</v>
      </c>
      <c r="H178" s="459"/>
      <c r="I178" s="192"/>
      <c r="J178" s="50" t="s">
        <v>2</v>
      </c>
      <c r="K178" s="51"/>
      <c r="L178" s="51"/>
      <c r="M178" s="52"/>
      <c r="N178" s="252"/>
      <c r="V178" s="45"/>
    </row>
    <row r="179" spans="1:22" ht="13.5" thickBot="1">
      <c r="A179" s="554"/>
      <c r="B179" s="53"/>
      <c r="C179" s="53"/>
      <c r="D179" s="54"/>
      <c r="E179" s="53"/>
      <c r="F179" s="53"/>
      <c r="G179" s="482"/>
      <c r="H179" s="483"/>
      <c r="I179" s="484"/>
      <c r="J179" s="55" t="s">
        <v>2</v>
      </c>
      <c r="K179" s="55"/>
      <c r="L179" s="55"/>
      <c r="M179" s="64"/>
      <c r="N179" s="252"/>
      <c r="V179" s="45">
        <f>G179</f>
        <v>0</v>
      </c>
    </row>
    <row r="180" spans="1:22" ht="23.25" thickBot="1">
      <c r="A180" s="554"/>
      <c r="B180" s="191" t="s">
        <v>337</v>
      </c>
      <c r="C180" s="191" t="s">
        <v>339</v>
      </c>
      <c r="D180" s="191" t="s">
        <v>23</v>
      </c>
      <c r="E180" s="463" t="s">
        <v>341</v>
      </c>
      <c r="F180" s="463"/>
      <c r="G180" s="464"/>
      <c r="H180" s="465"/>
      <c r="I180" s="466"/>
      <c r="J180" s="57" t="s">
        <v>1</v>
      </c>
      <c r="K180" s="58"/>
      <c r="L180" s="58"/>
      <c r="M180" s="59"/>
      <c r="N180" s="252"/>
      <c r="V180" s="45"/>
    </row>
    <row r="181" spans="1:22" ht="13.5" thickBot="1">
      <c r="A181" s="555"/>
      <c r="B181" s="60"/>
      <c r="C181" s="60"/>
      <c r="D181" s="65"/>
      <c r="E181" s="62" t="s">
        <v>4</v>
      </c>
      <c r="F181" s="63"/>
      <c r="G181" s="487"/>
      <c r="H181" s="488"/>
      <c r="I181" s="489"/>
      <c r="J181" s="57" t="s">
        <v>0</v>
      </c>
      <c r="K181" s="58"/>
      <c r="L181" s="58"/>
      <c r="M181" s="59"/>
      <c r="N181" s="252"/>
      <c r="V181" s="45"/>
    </row>
    <row r="182" spans="1:22" ht="24" thickTop="1" thickBot="1">
      <c r="A182" s="553">
        <f t="shared" ref="A182" si="38">A178+1</f>
        <v>42</v>
      </c>
      <c r="B182" s="190" t="s">
        <v>336</v>
      </c>
      <c r="C182" s="190" t="s">
        <v>338</v>
      </c>
      <c r="D182" s="190" t="s">
        <v>24</v>
      </c>
      <c r="E182" s="437" t="s">
        <v>340</v>
      </c>
      <c r="F182" s="437"/>
      <c r="G182" s="437" t="s">
        <v>332</v>
      </c>
      <c r="H182" s="459"/>
      <c r="I182" s="192"/>
      <c r="J182" s="50" t="s">
        <v>2</v>
      </c>
      <c r="K182" s="51"/>
      <c r="L182" s="51"/>
      <c r="M182" s="52"/>
      <c r="N182" s="252"/>
      <c r="V182" s="45"/>
    </row>
    <row r="183" spans="1:22" ht="13.5" thickBot="1">
      <c r="A183" s="554"/>
      <c r="B183" s="53"/>
      <c r="C183" s="53"/>
      <c r="D183" s="54"/>
      <c r="E183" s="53"/>
      <c r="F183" s="53"/>
      <c r="G183" s="482"/>
      <c r="H183" s="483"/>
      <c r="I183" s="484"/>
      <c r="J183" s="55" t="s">
        <v>2</v>
      </c>
      <c r="K183" s="55"/>
      <c r="L183" s="55"/>
      <c r="M183" s="64"/>
      <c r="N183" s="252"/>
      <c r="V183" s="45">
        <f>G183</f>
        <v>0</v>
      </c>
    </row>
    <row r="184" spans="1:22" ht="23.25" thickBot="1">
      <c r="A184" s="554"/>
      <c r="B184" s="191" t="s">
        <v>337</v>
      </c>
      <c r="C184" s="191" t="s">
        <v>339</v>
      </c>
      <c r="D184" s="191" t="s">
        <v>23</v>
      </c>
      <c r="E184" s="463" t="s">
        <v>341</v>
      </c>
      <c r="F184" s="463"/>
      <c r="G184" s="464"/>
      <c r="H184" s="465"/>
      <c r="I184" s="466"/>
      <c r="J184" s="57" t="s">
        <v>1</v>
      </c>
      <c r="K184" s="58"/>
      <c r="L184" s="58"/>
      <c r="M184" s="59"/>
      <c r="N184" s="252"/>
      <c r="V184" s="45"/>
    </row>
    <row r="185" spans="1:22" ht="13.5" thickBot="1">
      <c r="A185" s="555"/>
      <c r="B185" s="60"/>
      <c r="C185" s="60"/>
      <c r="D185" s="65"/>
      <c r="E185" s="62" t="s">
        <v>4</v>
      </c>
      <c r="F185" s="63"/>
      <c r="G185" s="487"/>
      <c r="H185" s="488"/>
      <c r="I185" s="489"/>
      <c r="J185" s="57" t="s">
        <v>0</v>
      </c>
      <c r="K185" s="58"/>
      <c r="L185" s="58"/>
      <c r="M185" s="59"/>
      <c r="N185" s="252"/>
      <c r="V185" s="45"/>
    </row>
    <row r="186" spans="1:22" ht="24" thickTop="1" thickBot="1">
      <c r="A186" s="553">
        <f t="shared" ref="A186" si="39">A182+1</f>
        <v>43</v>
      </c>
      <c r="B186" s="190" t="s">
        <v>336</v>
      </c>
      <c r="C186" s="190" t="s">
        <v>338</v>
      </c>
      <c r="D186" s="190" t="s">
        <v>24</v>
      </c>
      <c r="E186" s="437" t="s">
        <v>340</v>
      </c>
      <c r="F186" s="437"/>
      <c r="G186" s="437" t="s">
        <v>332</v>
      </c>
      <c r="H186" s="459"/>
      <c r="I186" s="192"/>
      <c r="J186" s="50" t="s">
        <v>2</v>
      </c>
      <c r="K186" s="51"/>
      <c r="L186" s="51"/>
      <c r="M186" s="52"/>
      <c r="N186" s="252"/>
      <c r="V186" s="45"/>
    </row>
    <row r="187" spans="1:22" ht="13.5" thickBot="1">
      <c r="A187" s="554"/>
      <c r="B187" s="53"/>
      <c r="C187" s="53"/>
      <c r="D187" s="54"/>
      <c r="E187" s="53"/>
      <c r="F187" s="53"/>
      <c r="G187" s="482"/>
      <c r="H187" s="483"/>
      <c r="I187" s="484"/>
      <c r="J187" s="55" t="s">
        <v>2</v>
      </c>
      <c r="K187" s="55"/>
      <c r="L187" s="55"/>
      <c r="M187" s="64"/>
      <c r="N187" s="252"/>
      <c r="V187" s="45">
        <f>G187</f>
        <v>0</v>
      </c>
    </row>
    <row r="188" spans="1:22" ht="23.25" thickBot="1">
      <c r="A188" s="554"/>
      <c r="B188" s="191" t="s">
        <v>337</v>
      </c>
      <c r="C188" s="191" t="s">
        <v>339</v>
      </c>
      <c r="D188" s="191" t="s">
        <v>23</v>
      </c>
      <c r="E188" s="463" t="s">
        <v>341</v>
      </c>
      <c r="F188" s="463"/>
      <c r="G188" s="464"/>
      <c r="H188" s="465"/>
      <c r="I188" s="466"/>
      <c r="J188" s="57" t="s">
        <v>1</v>
      </c>
      <c r="K188" s="58"/>
      <c r="L188" s="58"/>
      <c r="M188" s="59"/>
      <c r="N188" s="252"/>
      <c r="V188" s="45"/>
    </row>
    <row r="189" spans="1:22" ht="13.5" thickBot="1">
      <c r="A189" s="555"/>
      <c r="B189" s="60"/>
      <c r="C189" s="60"/>
      <c r="D189" s="65"/>
      <c r="E189" s="62" t="s">
        <v>4</v>
      </c>
      <c r="F189" s="63"/>
      <c r="G189" s="487"/>
      <c r="H189" s="488"/>
      <c r="I189" s="489"/>
      <c r="J189" s="57" t="s">
        <v>0</v>
      </c>
      <c r="K189" s="58"/>
      <c r="L189" s="58"/>
      <c r="M189" s="59"/>
      <c r="N189" s="252"/>
      <c r="V189" s="45"/>
    </row>
    <row r="190" spans="1:22" ht="24" thickTop="1" thickBot="1">
      <c r="A190" s="553">
        <f t="shared" ref="A190" si="40">A186+1</f>
        <v>44</v>
      </c>
      <c r="B190" s="190" t="s">
        <v>336</v>
      </c>
      <c r="C190" s="190" t="s">
        <v>338</v>
      </c>
      <c r="D190" s="190" t="s">
        <v>24</v>
      </c>
      <c r="E190" s="437" t="s">
        <v>340</v>
      </c>
      <c r="F190" s="437"/>
      <c r="G190" s="437" t="s">
        <v>332</v>
      </c>
      <c r="H190" s="459"/>
      <c r="I190" s="192"/>
      <c r="J190" s="50" t="s">
        <v>2</v>
      </c>
      <c r="K190" s="51"/>
      <c r="L190" s="51"/>
      <c r="M190" s="52"/>
      <c r="N190" s="252"/>
      <c r="V190" s="45"/>
    </row>
    <row r="191" spans="1:22" ht="13.5" thickBot="1">
      <c r="A191" s="554"/>
      <c r="B191" s="53"/>
      <c r="C191" s="53"/>
      <c r="D191" s="54"/>
      <c r="E191" s="53"/>
      <c r="F191" s="53"/>
      <c r="G191" s="482"/>
      <c r="H191" s="483"/>
      <c r="I191" s="484"/>
      <c r="J191" s="55" t="s">
        <v>2</v>
      </c>
      <c r="K191" s="55"/>
      <c r="L191" s="55"/>
      <c r="M191" s="64"/>
      <c r="N191" s="252"/>
      <c r="V191" s="45">
        <f>G191</f>
        <v>0</v>
      </c>
    </row>
    <row r="192" spans="1:22" ht="23.25" thickBot="1">
      <c r="A192" s="554"/>
      <c r="B192" s="191" t="s">
        <v>337</v>
      </c>
      <c r="C192" s="191" t="s">
        <v>339</v>
      </c>
      <c r="D192" s="191" t="s">
        <v>23</v>
      </c>
      <c r="E192" s="463" t="s">
        <v>341</v>
      </c>
      <c r="F192" s="463"/>
      <c r="G192" s="464"/>
      <c r="H192" s="465"/>
      <c r="I192" s="466"/>
      <c r="J192" s="57" t="s">
        <v>1</v>
      </c>
      <c r="K192" s="58"/>
      <c r="L192" s="58"/>
      <c r="M192" s="59"/>
      <c r="N192" s="252"/>
      <c r="V192" s="45"/>
    </row>
    <row r="193" spans="1:22" ht="13.5" thickBot="1">
      <c r="A193" s="555"/>
      <c r="B193" s="60"/>
      <c r="C193" s="60"/>
      <c r="D193" s="65"/>
      <c r="E193" s="62" t="s">
        <v>4</v>
      </c>
      <c r="F193" s="63"/>
      <c r="G193" s="487"/>
      <c r="H193" s="488"/>
      <c r="I193" s="489"/>
      <c r="J193" s="57" t="s">
        <v>0</v>
      </c>
      <c r="K193" s="58"/>
      <c r="L193" s="58"/>
      <c r="M193" s="59"/>
      <c r="N193" s="252"/>
      <c r="V193" s="45"/>
    </row>
    <row r="194" spans="1:22" ht="24" thickTop="1" thickBot="1">
      <c r="A194" s="553">
        <f t="shared" ref="A194" si="41">A190+1</f>
        <v>45</v>
      </c>
      <c r="B194" s="190" t="s">
        <v>336</v>
      </c>
      <c r="C194" s="190" t="s">
        <v>338</v>
      </c>
      <c r="D194" s="190" t="s">
        <v>24</v>
      </c>
      <c r="E194" s="437" t="s">
        <v>340</v>
      </c>
      <c r="F194" s="437"/>
      <c r="G194" s="437" t="s">
        <v>332</v>
      </c>
      <c r="H194" s="459"/>
      <c r="I194" s="192"/>
      <c r="J194" s="50" t="s">
        <v>2</v>
      </c>
      <c r="K194" s="51"/>
      <c r="L194" s="51"/>
      <c r="M194" s="52"/>
      <c r="N194" s="252"/>
      <c r="V194" s="45"/>
    </row>
    <row r="195" spans="1:22" ht="13.5" thickBot="1">
      <c r="A195" s="554"/>
      <c r="B195" s="53"/>
      <c r="C195" s="53"/>
      <c r="D195" s="54"/>
      <c r="E195" s="53"/>
      <c r="F195" s="53"/>
      <c r="G195" s="482"/>
      <c r="H195" s="483"/>
      <c r="I195" s="484"/>
      <c r="J195" s="55" t="s">
        <v>2</v>
      </c>
      <c r="K195" s="55"/>
      <c r="L195" s="55"/>
      <c r="M195" s="64"/>
      <c r="N195" s="252"/>
      <c r="V195" s="45">
        <f>G195</f>
        <v>0</v>
      </c>
    </row>
    <row r="196" spans="1:22" ht="23.25" thickBot="1">
      <c r="A196" s="554"/>
      <c r="B196" s="191" t="s">
        <v>337</v>
      </c>
      <c r="C196" s="191" t="s">
        <v>339</v>
      </c>
      <c r="D196" s="191" t="s">
        <v>23</v>
      </c>
      <c r="E196" s="463" t="s">
        <v>341</v>
      </c>
      <c r="F196" s="463"/>
      <c r="G196" s="464"/>
      <c r="H196" s="465"/>
      <c r="I196" s="466"/>
      <c r="J196" s="57" t="s">
        <v>1</v>
      </c>
      <c r="K196" s="58"/>
      <c r="L196" s="58"/>
      <c r="M196" s="59"/>
      <c r="N196" s="252"/>
      <c r="V196" s="45"/>
    </row>
    <row r="197" spans="1:22" ht="13.5" thickBot="1">
      <c r="A197" s="555"/>
      <c r="B197" s="60"/>
      <c r="C197" s="60"/>
      <c r="D197" s="65"/>
      <c r="E197" s="62" t="s">
        <v>4</v>
      </c>
      <c r="F197" s="63"/>
      <c r="G197" s="487"/>
      <c r="H197" s="488"/>
      <c r="I197" s="489"/>
      <c r="J197" s="57" t="s">
        <v>0</v>
      </c>
      <c r="K197" s="58"/>
      <c r="L197" s="58"/>
      <c r="M197" s="59"/>
      <c r="N197" s="252"/>
      <c r="V197" s="45"/>
    </row>
    <row r="198" spans="1:22" ht="24" thickTop="1" thickBot="1">
      <c r="A198" s="553">
        <f t="shared" ref="A198" si="42">A194+1</f>
        <v>46</v>
      </c>
      <c r="B198" s="190" t="s">
        <v>336</v>
      </c>
      <c r="C198" s="190" t="s">
        <v>338</v>
      </c>
      <c r="D198" s="190" t="s">
        <v>24</v>
      </c>
      <c r="E198" s="437" t="s">
        <v>340</v>
      </c>
      <c r="F198" s="437"/>
      <c r="G198" s="437" t="s">
        <v>332</v>
      </c>
      <c r="H198" s="459"/>
      <c r="I198" s="192"/>
      <c r="J198" s="50" t="s">
        <v>2</v>
      </c>
      <c r="K198" s="51"/>
      <c r="L198" s="51"/>
      <c r="M198" s="52"/>
      <c r="N198" s="252"/>
      <c r="V198" s="45"/>
    </row>
    <row r="199" spans="1:22" ht="13.5" thickBot="1">
      <c r="A199" s="554"/>
      <c r="B199" s="53"/>
      <c r="C199" s="53"/>
      <c r="D199" s="54"/>
      <c r="E199" s="53"/>
      <c r="F199" s="53"/>
      <c r="G199" s="482"/>
      <c r="H199" s="483"/>
      <c r="I199" s="484"/>
      <c r="J199" s="55" t="s">
        <v>2</v>
      </c>
      <c r="K199" s="55"/>
      <c r="L199" s="55"/>
      <c r="M199" s="64"/>
      <c r="N199" s="252"/>
      <c r="V199" s="45">
        <f>G199</f>
        <v>0</v>
      </c>
    </row>
    <row r="200" spans="1:22" ht="23.25" thickBot="1">
      <c r="A200" s="554"/>
      <c r="B200" s="191" t="s">
        <v>337</v>
      </c>
      <c r="C200" s="191" t="s">
        <v>339</v>
      </c>
      <c r="D200" s="191" t="s">
        <v>23</v>
      </c>
      <c r="E200" s="463" t="s">
        <v>341</v>
      </c>
      <c r="F200" s="463"/>
      <c r="G200" s="464"/>
      <c r="H200" s="465"/>
      <c r="I200" s="466"/>
      <c r="J200" s="57" t="s">
        <v>1</v>
      </c>
      <c r="K200" s="58"/>
      <c r="L200" s="58"/>
      <c r="M200" s="59"/>
      <c r="N200" s="252"/>
      <c r="V200" s="45"/>
    </row>
    <row r="201" spans="1:22" ht="13.5" thickBot="1">
      <c r="A201" s="555"/>
      <c r="B201" s="60"/>
      <c r="C201" s="60"/>
      <c r="D201" s="65"/>
      <c r="E201" s="62" t="s">
        <v>4</v>
      </c>
      <c r="F201" s="63"/>
      <c r="G201" s="487"/>
      <c r="H201" s="488"/>
      <c r="I201" s="489"/>
      <c r="J201" s="57" t="s">
        <v>0</v>
      </c>
      <c r="K201" s="58"/>
      <c r="L201" s="58"/>
      <c r="M201" s="59"/>
      <c r="N201" s="252"/>
      <c r="V201" s="45"/>
    </row>
    <row r="202" spans="1:22" ht="24" thickTop="1" thickBot="1">
      <c r="A202" s="553">
        <f t="shared" ref="A202" si="43">A198+1</f>
        <v>47</v>
      </c>
      <c r="B202" s="190" t="s">
        <v>336</v>
      </c>
      <c r="C202" s="190" t="s">
        <v>338</v>
      </c>
      <c r="D202" s="190" t="s">
        <v>24</v>
      </c>
      <c r="E202" s="437" t="s">
        <v>340</v>
      </c>
      <c r="F202" s="437"/>
      <c r="G202" s="437" t="s">
        <v>332</v>
      </c>
      <c r="H202" s="459"/>
      <c r="I202" s="192"/>
      <c r="J202" s="50" t="s">
        <v>2</v>
      </c>
      <c r="K202" s="51"/>
      <c r="L202" s="51"/>
      <c r="M202" s="52"/>
      <c r="N202" s="252"/>
      <c r="V202" s="45"/>
    </row>
    <row r="203" spans="1:22" ht="13.5" thickBot="1">
      <c r="A203" s="554"/>
      <c r="B203" s="53"/>
      <c r="C203" s="53"/>
      <c r="D203" s="54"/>
      <c r="E203" s="53"/>
      <c r="F203" s="53"/>
      <c r="G203" s="482"/>
      <c r="H203" s="483"/>
      <c r="I203" s="484"/>
      <c r="J203" s="55" t="s">
        <v>2</v>
      </c>
      <c r="K203" s="55"/>
      <c r="L203" s="55"/>
      <c r="M203" s="64"/>
      <c r="N203" s="252"/>
      <c r="V203" s="45">
        <f>G203</f>
        <v>0</v>
      </c>
    </row>
    <row r="204" spans="1:22" ht="23.25" thickBot="1">
      <c r="A204" s="554"/>
      <c r="B204" s="191" t="s">
        <v>337</v>
      </c>
      <c r="C204" s="191" t="s">
        <v>339</v>
      </c>
      <c r="D204" s="191" t="s">
        <v>23</v>
      </c>
      <c r="E204" s="463" t="s">
        <v>341</v>
      </c>
      <c r="F204" s="463"/>
      <c r="G204" s="464"/>
      <c r="H204" s="465"/>
      <c r="I204" s="466"/>
      <c r="J204" s="57" t="s">
        <v>1</v>
      </c>
      <c r="K204" s="58"/>
      <c r="L204" s="58"/>
      <c r="M204" s="59"/>
      <c r="N204" s="252"/>
      <c r="V204" s="45"/>
    </row>
    <row r="205" spans="1:22" ht="13.5" thickBot="1">
      <c r="A205" s="555"/>
      <c r="B205" s="60"/>
      <c r="C205" s="60"/>
      <c r="D205" s="65"/>
      <c r="E205" s="62" t="s">
        <v>4</v>
      </c>
      <c r="F205" s="63"/>
      <c r="G205" s="487"/>
      <c r="H205" s="488"/>
      <c r="I205" s="489"/>
      <c r="J205" s="57" t="s">
        <v>0</v>
      </c>
      <c r="K205" s="58"/>
      <c r="L205" s="58"/>
      <c r="M205" s="59"/>
      <c r="N205" s="252"/>
      <c r="V205" s="45"/>
    </row>
    <row r="206" spans="1:22" ht="24" thickTop="1" thickBot="1">
      <c r="A206" s="553">
        <f t="shared" ref="A206" si="44">A202+1</f>
        <v>48</v>
      </c>
      <c r="B206" s="190" t="s">
        <v>336</v>
      </c>
      <c r="C206" s="190" t="s">
        <v>338</v>
      </c>
      <c r="D206" s="190" t="s">
        <v>24</v>
      </c>
      <c r="E206" s="437" t="s">
        <v>340</v>
      </c>
      <c r="F206" s="437"/>
      <c r="G206" s="437" t="s">
        <v>332</v>
      </c>
      <c r="H206" s="459"/>
      <c r="I206" s="192"/>
      <c r="J206" s="50" t="s">
        <v>2</v>
      </c>
      <c r="K206" s="51"/>
      <c r="L206" s="51"/>
      <c r="M206" s="52"/>
      <c r="N206" s="252"/>
      <c r="V206" s="45"/>
    </row>
    <row r="207" spans="1:22" ht="13.5" thickBot="1">
      <c r="A207" s="554"/>
      <c r="B207" s="53"/>
      <c r="C207" s="53"/>
      <c r="D207" s="54"/>
      <c r="E207" s="53"/>
      <c r="F207" s="53"/>
      <c r="G207" s="482"/>
      <c r="H207" s="483"/>
      <c r="I207" s="484"/>
      <c r="J207" s="55" t="s">
        <v>2</v>
      </c>
      <c r="K207" s="55"/>
      <c r="L207" s="55"/>
      <c r="M207" s="64"/>
      <c r="N207" s="252"/>
      <c r="V207" s="45">
        <f>G207</f>
        <v>0</v>
      </c>
    </row>
    <row r="208" spans="1:22" ht="23.25" thickBot="1">
      <c r="A208" s="554"/>
      <c r="B208" s="191" t="s">
        <v>337</v>
      </c>
      <c r="C208" s="191" t="s">
        <v>339</v>
      </c>
      <c r="D208" s="191" t="s">
        <v>23</v>
      </c>
      <c r="E208" s="463" t="s">
        <v>341</v>
      </c>
      <c r="F208" s="463"/>
      <c r="G208" s="464"/>
      <c r="H208" s="465"/>
      <c r="I208" s="466"/>
      <c r="J208" s="57" t="s">
        <v>1</v>
      </c>
      <c r="K208" s="58"/>
      <c r="L208" s="58"/>
      <c r="M208" s="59"/>
      <c r="N208" s="252"/>
      <c r="V208" s="45"/>
    </row>
    <row r="209" spans="1:22" ht="13.5" thickBot="1">
      <c r="A209" s="555"/>
      <c r="B209" s="60"/>
      <c r="C209" s="60"/>
      <c r="D209" s="65"/>
      <c r="E209" s="62" t="s">
        <v>4</v>
      </c>
      <c r="F209" s="63"/>
      <c r="G209" s="487"/>
      <c r="H209" s="488"/>
      <c r="I209" s="489"/>
      <c r="J209" s="57" t="s">
        <v>0</v>
      </c>
      <c r="K209" s="58"/>
      <c r="L209" s="58"/>
      <c r="M209" s="59"/>
      <c r="N209" s="252"/>
      <c r="V209" s="45"/>
    </row>
    <row r="210" spans="1:22" ht="24" thickTop="1" thickBot="1">
      <c r="A210" s="553">
        <f t="shared" ref="A210" si="45">A206+1</f>
        <v>49</v>
      </c>
      <c r="B210" s="190" t="s">
        <v>336</v>
      </c>
      <c r="C210" s="190" t="s">
        <v>338</v>
      </c>
      <c r="D210" s="190" t="s">
        <v>24</v>
      </c>
      <c r="E210" s="437" t="s">
        <v>340</v>
      </c>
      <c r="F210" s="437"/>
      <c r="G210" s="437" t="s">
        <v>332</v>
      </c>
      <c r="H210" s="459"/>
      <c r="I210" s="192"/>
      <c r="J210" s="50" t="s">
        <v>2</v>
      </c>
      <c r="K210" s="51"/>
      <c r="L210" s="51"/>
      <c r="M210" s="52"/>
      <c r="N210" s="252"/>
      <c r="V210" s="45"/>
    </row>
    <row r="211" spans="1:22" ht="13.5" thickBot="1">
      <c r="A211" s="554"/>
      <c r="B211" s="53"/>
      <c r="C211" s="53"/>
      <c r="D211" s="54"/>
      <c r="E211" s="53"/>
      <c r="F211" s="53"/>
      <c r="G211" s="482"/>
      <c r="H211" s="483"/>
      <c r="I211" s="484"/>
      <c r="J211" s="55" t="s">
        <v>2</v>
      </c>
      <c r="K211" s="55"/>
      <c r="L211" s="55"/>
      <c r="M211" s="64"/>
      <c r="N211" s="252"/>
      <c r="V211" s="45">
        <f>G211</f>
        <v>0</v>
      </c>
    </row>
    <row r="212" spans="1:22" ht="23.25" thickBot="1">
      <c r="A212" s="554"/>
      <c r="B212" s="191" t="s">
        <v>337</v>
      </c>
      <c r="C212" s="191" t="s">
        <v>339</v>
      </c>
      <c r="D212" s="191" t="s">
        <v>23</v>
      </c>
      <c r="E212" s="463" t="s">
        <v>341</v>
      </c>
      <c r="F212" s="463"/>
      <c r="G212" s="464"/>
      <c r="H212" s="465"/>
      <c r="I212" s="466"/>
      <c r="J212" s="57" t="s">
        <v>1</v>
      </c>
      <c r="K212" s="58"/>
      <c r="L212" s="58"/>
      <c r="M212" s="59"/>
      <c r="N212" s="252"/>
      <c r="V212" s="45"/>
    </row>
    <row r="213" spans="1:22" ht="13.5" thickBot="1">
      <c r="A213" s="555"/>
      <c r="B213" s="60"/>
      <c r="C213" s="60"/>
      <c r="D213" s="65"/>
      <c r="E213" s="62" t="s">
        <v>4</v>
      </c>
      <c r="F213" s="63"/>
      <c r="G213" s="487"/>
      <c r="H213" s="488"/>
      <c r="I213" s="489"/>
      <c r="J213" s="57" t="s">
        <v>0</v>
      </c>
      <c r="K213" s="58"/>
      <c r="L213" s="58"/>
      <c r="M213" s="59"/>
      <c r="N213" s="252"/>
      <c r="V213" s="45"/>
    </row>
    <row r="214" spans="1:22" ht="24" thickTop="1" thickBot="1">
      <c r="A214" s="553">
        <f t="shared" ref="A214" si="46">A210+1</f>
        <v>50</v>
      </c>
      <c r="B214" s="190" t="s">
        <v>336</v>
      </c>
      <c r="C214" s="190" t="s">
        <v>338</v>
      </c>
      <c r="D214" s="190" t="s">
        <v>24</v>
      </c>
      <c r="E214" s="437" t="s">
        <v>340</v>
      </c>
      <c r="F214" s="437"/>
      <c r="G214" s="437" t="s">
        <v>332</v>
      </c>
      <c r="H214" s="459"/>
      <c r="I214" s="192"/>
      <c r="J214" s="50" t="s">
        <v>2</v>
      </c>
      <c r="K214" s="51"/>
      <c r="L214" s="51"/>
      <c r="M214" s="52"/>
      <c r="N214" s="252"/>
      <c r="V214" s="45"/>
    </row>
    <row r="215" spans="1:22" ht="13.5" thickBot="1">
      <c r="A215" s="554"/>
      <c r="B215" s="53"/>
      <c r="C215" s="53"/>
      <c r="D215" s="54"/>
      <c r="E215" s="53"/>
      <c r="F215" s="53"/>
      <c r="G215" s="482"/>
      <c r="H215" s="483"/>
      <c r="I215" s="484"/>
      <c r="J215" s="55" t="s">
        <v>2</v>
      </c>
      <c r="K215" s="55"/>
      <c r="L215" s="55"/>
      <c r="M215" s="64"/>
      <c r="N215" s="252"/>
      <c r="V215" s="45">
        <f>G215</f>
        <v>0</v>
      </c>
    </row>
    <row r="216" spans="1:22" ht="23.25" thickBot="1">
      <c r="A216" s="554"/>
      <c r="B216" s="191" t="s">
        <v>337</v>
      </c>
      <c r="C216" s="191" t="s">
        <v>339</v>
      </c>
      <c r="D216" s="191" t="s">
        <v>23</v>
      </c>
      <c r="E216" s="463" t="s">
        <v>341</v>
      </c>
      <c r="F216" s="463"/>
      <c r="G216" s="464"/>
      <c r="H216" s="465"/>
      <c r="I216" s="466"/>
      <c r="J216" s="57" t="s">
        <v>1</v>
      </c>
      <c r="K216" s="58"/>
      <c r="L216" s="58"/>
      <c r="M216" s="59"/>
      <c r="N216" s="252"/>
      <c r="V216" s="45"/>
    </row>
    <row r="217" spans="1:22" ht="13.5" thickBot="1">
      <c r="A217" s="555"/>
      <c r="B217" s="60"/>
      <c r="C217" s="60"/>
      <c r="D217" s="65"/>
      <c r="E217" s="62" t="s">
        <v>4</v>
      </c>
      <c r="F217" s="63"/>
      <c r="G217" s="487"/>
      <c r="H217" s="488"/>
      <c r="I217" s="489"/>
      <c r="J217" s="57" t="s">
        <v>0</v>
      </c>
      <c r="K217" s="58"/>
      <c r="L217" s="58"/>
      <c r="M217" s="59"/>
      <c r="N217" s="252"/>
      <c r="V217" s="45"/>
    </row>
    <row r="218" spans="1:22" ht="24" thickTop="1" thickBot="1">
      <c r="A218" s="553">
        <f t="shared" ref="A218" si="47">A214+1</f>
        <v>51</v>
      </c>
      <c r="B218" s="190" t="s">
        <v>336</v>
      </c>
      <c r="C218" s="190" t="s">
        <v>338</v>
      </c>
      <c r="D218" s="190" t="s">
        <v>24</v>
      </c>
      <c r="E218" s="437" t="s">
        <v>340</v>
      </c>
      <c r="F218" s="437"/>
      <c r="G218" s="437" t="s">
        <v>332</v>
      </c>
      <c r="H218" s="459"/>
      <c r="I218" s="192"/>
      <c r="J218" s="50" t="s">
        <v>2</v>
      </c>
      <c r="K218" s="51"/>
      <c r="L218" s="51"/>
      <c r="M218" s="52"/>
      <c r="N218" s="252"/>
      <c r="V218" s="45"/>
    </row>
    <row r="219" spans="1:22" ht="13.5" thickBot="1">
      <c r="A219" s="554"/>
      <c r="B219" s="53"/>
      <c r="C219" s="53"/>
      <c r="D219" s="54"/>
      <c r="E219" s="53"/>
      <c r="F219" s="53"/>
      <c r="G219" s="482"/>
      <c r="H219" s="483"/>
      <c r="I219" s="484"/>
      <c r="J219" s="55" t="s">
        <v>2</v>
      </c>
      <c r="K219" s="55"/>
      <c r="L219" s="55"/>
      <c r="M219" s="64"/>
      <c r="N219" s="252"/>
      <c r="V219" s="45">
        <f>G219</f>
        <v>0</v>
      </c>
    </row>
    <row r="220" spans="1:22" ht="23.25" thickBot="1">
      <c r="A220" s="554"/>
      <c r="B220" s="191" t="s">
        <v>337</v>
      </c>
      <c r="C220" s="191" t="s">
        <v>339</v>
      </c>
      <c r="D220" s="191" t="s">
        <v>23</v>
      </c>
      <c r="E220" s="463" t="s">
        <v>341</v>
      </c>
      <c r="F220" s="463"/>
      <c r="G220" s="464"/>
      <c r="H220" s="465"/>
      <c r="I220" s="466"/>
      <c r="J220" s="57" t="s">
        <v>1</v>
      </c>
      <c r="K220" s="58"/>
      <c r="L220" s="58"/>
      <c r="M220" s="59"/>
      <c r="N220" s="252"/>
      <c r="V220" s="45"/>
    </row>
    <row r="221" spans="1:22" ht="13.5" thickBot="1">
      <c r="A221" s="555"/>
      <c r="B221" s="60"/>
      <c r="C221" s="60"/>
      <c r="D221" s="65"/>
      <c r="E221" s="62" t="s">
        <v>4</v>
      </c>
      <c r="F221" s="63"/>
      <c r="G221" s="487"/>
      <c r="H221" s="488"/>
      <c r="I221" s="489"/>
      <c r="J221" s="57" t="s">
        <v>0</v>
      </c>
      <c r="K221" s="58"/>
      <c r="L221" s="58"/>
      <c r="M221" s="59"/>
      <c r="N221" s="252"/>
      <c r="V221" s="45"/>
    </row>
    <row r="222" spans="1:22" ht="24" thickTop="1" thickBot="1">
      <c r="A222" s="553">
        <f t="shared" ref="A222" si="48">A218+1</f>
        <v>52</v>
      </c>
      <c r="B222" s="190" t="s">
        <v>336</v>
      </c>
      <c r="C222" s="190" t="s">
        <v>338</v>
      </c>
      <c r="D222" s="190" t="s">
        <v>24</v>
      </c>
      <c r="E222" s="437" t="s">
        <v>340</v>
      </c>
      <c r="F222" s="437"/>
      <c r="G222" s="437" t="s">
        <v>332</v>
      </c>
      <c r="H222" s="459"/>
      <c r="I222" s="192"/>
      <c r="J222" s="50" t="s">
        <v>2</v>
      </c>
      <c r="K222" s="51"/>
      <c r="L222" s="51"/>
      <c r="M222" s="52"/>
      <c r="N222" s="252"/>
      <c r="V222" s="45"/>
    </row>
    <row r="223" spans="1:22" ht="13.5" thickBot="1">
      <c r="A223" s="554"/>
      <c r="B223" s="53"/>
      <c r="C223" s="53"/>
      <c r="D223" s="54"/>
      <c r="E223" s="53"/>
      <c r="F223" s="53"/>
      <c r="G223" s="482"/>
      <c r="H223" s="483"/>
      <c r="I223" s="484"/>
      <c r="J223" s="55" t="s">
        <v>2</v>
      </c>
      <c r="K223" s="55"/>
      <c r="L223" s="55"/>
      <c r="M223" s="64"/>
      <c r="N223" s="252"/>
      <c r="V223" s="45">
        <f>G223</f>
        <v>0</v>
      </c>
    </row>
    <row r="224" spans="1:22" ht="23.25" thickBot="1">
      <c r="A224" s="554"/>
      <c r="B224" s="191" t="s">
        <v>337</v>
      </c>
      <c r="C224" s="191" t="s">
        <v>339</v>
      </c>
      <c r="D224" s="191" t="s">
        <v>23</v>
      </c>
      <c r="E224" s="463" t="s">
        <v>341</v>
      </c>
      <c r="F224" s="463"/>
      <c r="G224" s="464"/>
      <c r="H224" s="465"/>
      <c r="I224" s="466"/>
      <c r="J224" s="57" t="s">
        <v>1</v>
      </c>
      <c r="K224" s="58"/>
      <c r="L224" s="58"/>
      <c r="M224" s="59"/>
      <c r="N224" s="252"/>
      <c r="V224" s="45"/>
    </row>
    <row r="225" spans="1:22" ht="13.5" thickBot="1">
      <c r="A225" s="555"/>
      <c r="B225" s="60"/>
      <c r="C225" s="60"/>
      <c r="D225" s="65"/>
      <c r="E225" s="62" t="s">
        <v>4</v>
      </c>
      <c r="F225" s="63"/>
      <c r="G225" s="487"/>
      <c r="H225" s="488"/>
      <c r="I225" s="489"/>
      <c r="J225" s="57" t="s">
        <v>0</v>
      </c>
      <c r="K225" s="58"/>
      <c r="L225" s="58"/>
      <c r="M225" s="59"/>
      <c r="N225" s="252"/>
      <c r="V225" s="45"/>
    </row>
    <row r="226" spans="1:22" ht="24" thickTop="1" thickBot="1">
      <c r="A226" s="553">
        <f t="shared" ref="A226" si="49">A222+1</f>
        <v>53</v>
      </c>
      <c r="B226" s="190" t="s">
        <v>336</v>
      </c>
      <c r="C226" s="190" t="s">
        <v>338</v>
      </c>
      <c r="D226" s="190" t="s">
        <v>24</v>
      </c>
      <c r="E226" s="437" t="s">
        <v>340</v>
      </c>
      <c r="F226" s="437"/>
      <c r="G226" s="437" t="s">
        <v>332</v>
      </c>
      <c r="H226" s="459"/>
      <c r="I226" s="192"/>
      <c r="J226" s="50" t="s">
        <v>2</v>
      </c>
      <c r="K226" s="51"/>
      <c r="L226" s="51"/>
      <c r="M226" s="52"/>
      <c r="N226" s="252"/>
      <c r="V226" s="45"/>
    </row>
    <row r="227" spans="1:22" ht="13.5" thickBot="1">
      <c r="A227" s="554"/>
      <c r="B227" s="53"/>
      <c r="C227" s="53"/>
      <c r="D227" s="54"/>
      <c r="E227" s="53"/>
      <c r="F227" s="53"/>
      <c r="G227" s="482"/>
      <c r="H227" s="483"/>
      <c r="I227" s="484"/>
      <c r="J227" s="55" t="s">
        <v>2</v>
      </c>
      <c r="K227" s="55"/>
      <c r="L227" s="55"/>
      <c r="M227" s="64"/>
      <c r="N227" s="252"/>
      <c r="V227" s="45">
        <f>G227</f>
        <v>0</v>
      </c>
    </row>
    <row r="228" spans="1:22" ht="23.25" thickBot="1">
      <c r="A228" s="554"/>
      <c r="B228" s="191" t="s">
        <v>337</v>
      </c>
      <c r="C228" s="191" t="s">
        <v>339</v>
      </c>
      <c r="D228" s="191" t="s">
        <v>23</v>
      </c>
      <c r="E228" s="463" t="s">
        <v>341</v>
      </c>
      <c r="F228" s="463"/>
      <c r="G228" s="464"/>
      <c r="H228" s="465"/>
      <c r="I228" s="466"/>
      <c r="J228" s="57" t="s">
        <v>1</v>
      </c>
      <c r="K228" s="58"/>
      <c r="L228" s="58"/>
      <c r="M228" s="59"/>
      <c r="N228" s="252"/>
      <c r="V228" s="45"/>
    </row>
    <row r="229" spans="1:22" ht="13.5" thickBot="1">
      <c r="A229" s="555"/>
      <c r="B229" s="60"/>
      <c r="C229" s="60"/>
      <c r="D229" s="65"/>
      <c r="E229" s="62" t="s">
        <v>4</v>
      </c>
      <c r="F229" s="63"/>
      <c r="G229" s="487"/>
      <c r="H229" s="488"/>
      <c r="I229" s="489"/>
      <c r="J229" s="57" t="s">
        <v>0</v>
      </c>
      <c r="K229" s="58"/>
      <c r="L229" s="58"/>
      <c r="M229" s="59"/>
      <c r="N229" s="252"/>
      <c r="V229" s="45"/>
    </row>
    <row r="230" spans="1:22" ht="24" thickTop="1" thickBot="1">
      <c r="A230" s="553">
        <f t="shared" ref="A230" si="50">A226+1</f>
        <v>54</v>
      </c>
      <c r="B230" s="190" t="s">
        <v>336</v>
      </c>
      <c r="C230" s="190" t="s">
        <v>338</v>
      </c>
      <c r="D230" s="190" t="s">
        <v>24</v>
      </c>
      <c r="E230" s="437" t="s">
        <v>340</v>
      </c>
      <c r="F230" s="437"/>
      <c r="G230" s="437" t="s">
        <v>332</v>
      </c>
      <c r="H230" s="459"/>
      <c r="I230" s="192"/>
      <c r="J230" s="50" t="s">
        <v>2</v>
      </c>
      <c r="K230" s="51"/>
      <c r="L230" s="51"/>
      <c r="M230" s="52"/>
      <c r="N230" s="252"/>
      <c r="V230" s="45"/>
    </row>
    <row r="231" spans="1:22" ht="13.5" thickBot="1">
      <c r="A231" s="554"/>
      <c r="B231" s="53"/>
      <c r="C231" s="53"/>
      <c r="D231" s="54"/>
      <c r="E231" s="53"/>
      <c r="F231" s="53"/>
      <c r="G231" s="482"/>
      <c r="H231" s="483"/>
      <c r="I231" s="484"/>
      <c r="J231" s="55" t="s">
        <v>2</v>
      </c>
      <c r="K231" s="55"/>
      <c r="L231" s="55"/>
      <c r="M231" s="64"/>
      <c r="N231" s="252"/>
      <c r="V231" s="45">
        <f>G231</f>
        <v>0</v>
      </c>
    </row>
    <row r="232" spans="1:22" ht="23.25" thickBot="1">
      <c r="A232" s="554"/>
      <c r="B232" s="191" t="s">
        <v>337</v>
      </c>
      <c r="C232" s="191" t="s">
        <v>339</v>
      </c>
      <c r="D232" s="191" t="s">
        <v>23</v>
      </c>
      <c r="E232" s="463" t="s">
        <v>341</v>
      </c>
      <c r="F232" s="463"/>
      <c r="G232" s="464"/>
      <c r="H232" s="465"/>
      <c r="I232" s="466"/>
      <c r="J232" s="57" t="s">
        <v>1</v>
      </c>
      <c r="K232" s="58"/>
      <c r="L232" s="58"/>
      <c r="M232" s="59"/>
      <c r="N232" s="252"/>
      <c r="V232" s="45"/>
    </row>
    <row r="233" spans="1:22" ht="13.5" thickBot="1">
      <c r="A233" s="555"/>
      <c r="B233" s="60"/>
      <c r="C233" s="60"/>
      <c r="D233" s="65"/>
      <c r="E233" s="62" t="s">
        <v>4</v>
      </c>
      <c r="F233" s="63"/>
      <c r="G233" s="487"/>
      <c r="H233" s="488"/>
      <c r="I233" s="489"/>
      <c r="J233" s="57" t="s">
        <v>0</v>
      </c>
      <c r="K233" s="58"/>
      <c r="L233" s="58"/>
      <c r="M233" s="59"/>
      <c r="N233" s="252"/>
      <c r="V233" s="45"/>
    </row>
    <row r="234" spans="1:22" ht="24" thickTop="1" thickBot="1">
      <c r="A234" s="553">
        <f t="shared" ref="A234" si="51">A230+1</f>
        <v>55</v>
      </c>
      <c r="B234" s="190" t="s">
        <v>336</v>
      </c>
      <c r="C234" s="190" t="s">
        <v>338</v>
      </c>
      <c r="D234" s="190" t="s">
        <v>24</v>
      </c>
      <c r="E234" s="437" t="s">
        <v>340</v>
      </c>
      <c r="F234" s="437"/>
      <c r="G234" s="437" t="s">
        <v>332</v>
      </c>
      <c r="H234" s="459"/>
      <c r="I234" s="192"/>
      <c r="J234" s="50" t="s">
        <v>2</v>
      </c>
      <c r="K234" s="51"/>
      <c r="L234" s="51"/>
      <c r="M234" s="52"/>
      <c r="N234" s="252"/>
      <c r="V234" s="45"/>
    </row>
    <row r="235" spans="1:22" ht="13.5" thickBot="1">
      <c r="A235" s="554"/>
      <c r="B235" s="53"/>
      <c r="C235" s="53"/>
      <c r="D235" s="54"/>
      <c r="E235" s="53"/>
      <c r="F235" s="53"/>
      <c r="G235" s="482"/>
      <c r="H235" s="483"/>
      <c r="I235" s="484"/>
      <c r="J235" s="55" t="s">
        <v>2</v>
      </c>
      <c r="K235" s="55"/>
      <c r="L235" s="55"/>
      <c r="M235" s="64"/>
      <c r="N235" s="252"/>
      <c r="V235" s="45">
        <f>G235</f>
        <v>0</v>
      </c>
    </row>
    <row r="236" spans="1:22" ht="23.25" thickBot="1">
      <c r="A236" s="554"/>
      <c r="B236" s="191" t="s">
        <v>337</v>
      </c>
      <c r="C236" s="191" t="s">
        <v>339</v>
      </c>
      <c r="D236" s="191" t="s">
        <v>23</v>
      </c>
      <c r="E236" s="463" t="s">
        <v>341</v>
      </c>
      <c r="F236" s="463"/>
      <c r="G236" s="464"/>
      <c r="H236" s="465"/>
      <c r="I236" s="466"/>
      <c r="J236" s="57" t="s">
        <v>1</v>
      </c>
      <c r="K236" s="58"/>
      <c r="L236" s="58"/>
      <c r="M236" s="59"/>
      <c r="N236" s="252"/>
      <c r="V236" s="45"/>
    </row>
    <row r="237" spans="1:22" ht="13.5" thickBot="1">
      <c r="A237" s="555"/>
      <c r="B237" s="60"/>
      <c r="C237" s="60"/>
      <c r="D237" s="65"/>
      <c r="E237" s="62" t="s">
        <v>4</v>
      </c>
      <c r="F237" s="63"/>
      <c r="G237" s="487"/>
      <c r="H237" s="488"/>
      <c r="I237" s="489"/>
      <c r="J237" s="57" t="s">
        <v>0</v>
      </c>
      <c r="K237" s="58"/>
      <c r="L237" s="58"/>
      <c r="M237" s="59"/>
      <c r="N237" s="252"/>
      <c r="V237" s="45"/>
    </row>
    <row r="238" spans="1:22" ht="24" thickTop="1" thickBot="1">
      <c r="A238" s="553">
        <f t="shared" ref="A238" si="52">A234+1</f>
        <v>56</v>
      </c>
      <c r="B238" s="190" t="s">
        <v>336</v>
      </c>
      <c r="C238" s="190" t="s">
        <v>338</v>
      </c>
      <c r="D238" s="190" t="s">
        <v>24</v>
      </c>
      <c r="E238" s="437" t="s">
        <v>340</v>
      </c>
      <c r="F238" s="437"/>
      <c r="G238" s="437" t="s">
        <v>332</v>
      </c>
      <c r="H238" s="459"/>
      <c r="I238" s="192"/>
      <c r="J238" s="50" t="s">
        <v>2</v>
      </c>
      <c r="K238" s="51"/>
      <c r="L238" s="51"/>
      <c r="M238" s="52"/>
      <c r="N238" s="252"/>
      <c r="V238" s="45"/>
    </row>
    <row r="239" spans="1:22" ht="13.5" thickBot="1">
      <c r="A239" s="554"/>
      <c r="B239" s="53"/>
      <c r="C239" s="53"/>
      <c r="D239" s="54"/>
      <c r="E239" s="53"/>
      <c r="F239" s="53"/>
      <c r="G239" s="482"/>
      <c r="H239" s="483"/>
      <c r="I239" s="484"/>
      <c r="J239" s="55" t="s">
        <v>2</v>
      </c>
      <c r="K239" s="55"/>
      <c r="L239" s="55"/>
      <c r="M239" s="64"/>
      <c r="N239" s="252"/>
      <c r="V239" s="45">
        <f>G239</f>
        <v>0</v>
      </c>
    </row>
    <row r="240" spans="1:22" ht="23.25" thickBot="1">
      <c r="A240" s="554"/>
      <c r="B240" s="191" t="s">
        <v>337</v>
      </c>
      <c r="C240" s="191" t="s">
        <v>339</v>
      </c>
      <c r="D240" s="191" t="s">
        <v>23</v>
      </c>
      <c r="E240" s="463" t="s">
        <v>341</v>
      </c>
      <c r="F240" s="463"/>
      <c r="G240" s="464"/>
      <c r="H240" s="465"/>
      <c r="I240" s="466"/>
      <c r="J240" s="57" t="s">
        <v>1</v>
      </c>
      <c r="K240" s="58"/>
      <c r="L240" s="58"/>
      <c r="M240" s="59"/>
      <c r="N240" s="252"/>
      <c r="V240" s="45"/>
    </row>
    <row r="241" spans="1:22" ht="13.5" thickBot="1">
      <c r="A241" s="555"/>
      <c r="B241" s="60"/>
      <c r="C241" s="60"/>
      <c r="D241" s="65"/>
      <c r="E241" s="62" t="s">
        <v>4</v>
      </c>
      <c r="F241" s="63"/>
      <c r="G241" s="487"/>
      <c r="H241" s="488"/>
      <c r="I241" s="489"/>
      <c r="J241" s="57" t="s">
        <v>0</v>
      </c>
      <c r="K241" s="58"/>
      <c r="L241" s="58"/>
      <c r="M241" s="59"/>
      <c r="N241" s="252"/>
      <c r="V241" s="45"/>
    </row>
    <row r="242" spans="1:22" ht="24" thickTop="1" thickBot="1">
      <c r="A242" s="553">
        <f t="shared" ref="A242" si="53">A238+1</f>
        <v>57</v>
      </c>
      <c r="B242" s="190" t="s">
        <v>336</v>
      </c>
      <c r="C242" s="190" t="s">
        <v>338</v>
      </c>
      <c r="D242" s="190" t="s">
        <v>24</v>
      </c>
      <c r="E242" s="437" t="s">
        <v>340</v>
      </c>
      <c r="F242" s="437"/>
      <c r="G242" s="437" t="s">
        <v>332</v>
      </c>
      <c r="H242" s="459"/>
      <c r="I242" s="192"/>
      <c r="J242" s="50" t="s">
        <v>2</v>
      </c>
      <c r="K242" s="51"/>
      <c r="L242" s="51"/>
      <c r="M242" s="52"/>
      <c r="N242" s="252"/>
      <c r="V242" s="45"/>
    </row>
    <row r="243" spans="1:22" ht="13.5" thickBot="1">
      <c r="A243" s="554"/>
      <c r="B243" s="53"/>
      <c r="C243" s="53"/>
      <c r="D243" s="54"/>
      <c r="E243" s="53"/>
      <c r="F243" s="53"/>
      <c r="G243" s="482"/>
      <c r="H243" s="483"/>
      <c r="I243" s="484"/>
      <c r="J243" s="55" t="s">
        <v>2</v>
      </c>
      <c r="K243" s="55"/>
      <c r="L243" s="55"/>
      <c r="M243" s="64"/>
      <c r="N243" s="252"/>
      <c r="V243" s="45">
        <f>G243</f>
        <v>0</v>
      </c>
    </row>
    <row r="244" spans="1:22" ht="23.25" thickBot="1">
      <c r="A244" s="554"/>
      <c r="B244" s="191" t="s">
        <v>337</v>
      </c>
      <c r="C244" s="191" t="s">
        <v>339</v>
      </c>
      <c r="D244" s="191" t="s">
        <v>23</v>
      </c>
      <c r="E244" s="463" t="s">
        <v>341</v>
      </c>
      <c r="F244" s="463"/>
      <c r="G244" s="464"/>
      <c r="H244" s="465"/>
      <c r="I244" s="466"/>
      <c r="J244" s="57" t="s">
        <v>1</v>
      </c>
      <c r="K244" s="58"/>
      <c r="L244" s="58"/>
      <c r="M244" s="59"/>
      <c r="N244" s="252"/>
      <c r="V244" s="45"/>
    </row>
    <row r="245" spans="1:22" ht="13.5" thickBot="1">
      <c r="A245" s="555"/>
      <c r="B245" s="60"/>
      <c r="C245" s="60"/>
      <c r="D245" s="65"/>
      <c r="E245" s="62" t="s">
        <v>4</v>
      </c>
      <c r="F245" s="63"/>
      <c r="G245" s="487"/>
      <c r="H245" s="488"/>
      <c r="I245" s="489"/>
      <c r="J245" s="57" t="s">
        <v>0</v>
      </c>
      <c r="K245" s="58"/>
      <c r="L245" s="58"/>
      <c r="M245" s="59"/>
      <c r="N245" s="252"/>
      <c r="V245" s="45"/>
    </row>
    <row r="246" spans="1:22" ht="24" thickTop="1" thickBot="1">
      <c r="A246" s="553">
        <f t="shared" ref="A246" si="54">A242+1</f>
        <v>58</v>
      </c>
      <c r="B246" s="190" t="s">
        <v>336</v>
      </c>
      <c r="C246" s="190" t="s">
        <v>338</v>
      </c>
      <c r="D246" s="190" t="s">
        <v>24</v>
      </c>
      <c r="E246" s="437" t="s">
        <v>340</v>
      </c>
      <c r="F246" s="437"/>
      <c r="G246" s="437" t="s">
        <v>332</v>
      </c>
      <c r="H246" s="459"/>
      <c r="I246" s="192"/>
      <c r="J246" s="50" t="s">
        <v>2</v>
      </c>
      <c r="K246" s="51"/>
      <c r="L246" s="51"/>
      <c r="M246" s="52"/>
      <c r="N246" s="252"/>
      <c r="V246" s="45"/>
    </row>
    <row r="247" spans="1:22" ht="13.5" thickBot="1">
      <c r="A247" s="554"/>
      <c r="B247" s="53"/>
      <c r="C247" s="53"/>
      <c r="D247" s="54"/>
      <c r="E247" s="53"/>
      <c r="F247" s="53"/>
      <c r="G247" s="482"/>
      <c r="H247" s="483"/>
      <c r="I247" s="484"/>
      <c r="J247" s="55" t="s">
        <v>2</v>
      </c>
      <c r="K247" s="55"/>
      <c r="L247" s="55"/>
      <c r="M247" s="64"/>
      <c r="N247" s="252"/>
      <c r="V247" s="45">
        <f>G247</f>
        <v>0</v>
      </c>
    </row>
    <row r="248" spans="1:22" ht="23.25" thickBot="1">
      <c r="A248" s="554"/>
      <c r="B248" s="191" t="s">
        <v>337</v>
      </c>
      <c r="C248" s="191" t="s">
        <v>339</v>
      </c>
      <c r="D248" s="191" t="s">
        <v>23</v>
      </c>
      <c r="E248" s="463" t="s">
        <v>341</v>
      </c>
      <c r="F248" s="463"/>
      <c r="G248" s="464"/>
      <c r="H248" s="465"/>
      <c r="I248" s="466"/>
      <c r="J248" s="57" t="s">
        <v>1</v>
      </c>
      <c r="K248" s="58"/>
      <c r="L248" s="58"/>
      <c r="M248" s="59"/>
      <c r="N248" s="252"/>
      <c r="V248" s="45"/>
    </row>
    <row r="249" spans="1:22" ht="13.5" thickBot="1">
      <c r="A249" s="555"/>
      <c r="B249" s="60"/>
      <c r="C249" s="60"/>
      <c r="D249" s="65"/>
      <c r="E249" s="62" t="s">
        <v>4</v>
      </c>
      <c r="F249" s="63"/>
      <c r="G249" s="487"/>
      <c r="H249" s="488"/>
      <c r="I249" s="489"/>
      <c r="J249" s="57" t="s">
        <v>0</v>
      </c>
      <c r="K249" s="58"/>
      <c r="L249" s="58"/>
      <c r="M249" s="59"/>
      <c r="N249" s="252"/>
      <c r="V249" s="45"/>
    </row>
    <row r="250" spans="1:22" ht="24" thickTop="1" thickBot="1">
      <c r="A250" s="553">
        <f t="shared" ref="A250" si="55">A246+1</f>
        <v>59</v>
      </c>
      <c r="B250" s="190" t="s">
        <v>336</v>
      </c>
      <c r="C250" s="190" t="s">
        <v>338</v>
      </c>
      <c r="D250" s="190" t="s">
        <v>24</v>
      </c>
      <c r="E250" s="437" t="s">
        <v>340</v>
      </c>
      <c r="F250" s="437"/>
      <c r="G250" s="437" t="s">
        <v>332</v>
      </c>
      <c r="H250" s="459"/>
      <c r="I250" s="192"/>
      <c r="J250" s="50" t="s">
        <v>2</v>
      </c>
      <c r="K250" s="51"/>
      <c r="L250" s="51"/>
      <c r="M250" s="52"/>
      <c r="N250" s="252"/>
      <c r="V250" s="45"/>
    </row>
    <row r="251" spans="1:22" ht="13.5" thickBot="1">
      <c r="A251" s="554"/>
      <c r="B251" s="53"/>
      <c r="C251" s="53"/>
      <c r="D251" s="54"/>
      <c r="E251" s="53"/>
      <c r="F251" s="53"/>
      <c r="G251" s="482"/>
      <c r="H251" s="483"/>
      <c r="I251" s="484"/>
      <c r="J251" s="55" t="s">
        <v>2</v>
      </c>
      <c r="K251" s="55"/>
      <c r="L251" s="55"/>
      <c r="M251" s="64"/>
      <c r="N251" s="252"/>
      <c r="V251" s="45">
        <f>G251</f>
        <v>0</v>
      </c>
    </row>
    <row r="252" spans="1:22" ht="23.25" thickBot="1">
      <c r="A252" s="554"/>
      <c r="B252" s="191" t="s">
        <v>337</v>
      </c>
      <c r="C252" s="191" t="s">
        <v>339</v>
      </c>
      <c r="D252" s="191" t="s">
        <v>23</v>
      </c>
      <c r="E252" s="463" t="s">
        <v>341</v>
      </c>
      <c r="F252" s="463"/>
      <c r="G252" s="464"/>
      <c r="H252" s="465"/>
      <c r="I252" s="466"/>
      <c r="J252" s="57" t="s">
        <v>1</v>
      </c>
      <c r="K252" s="58"/>
      <c r="L252" s="58"/>
      <c r="M252" s="59"/>
      <c r="N252" s="252"/>
      <c r="V252" s="45"/>
    </row>
    <row r="253" spans="1:22" ht="13.5" thickBot="1">
      <c r="A253" s="555"/>
      <c r="B253" s="60"/>
      <c r="C253" s="60"/>
      <c r="D253" s="65"/>
      <c r="E253" s="62" t="s">
        <v>4</v>
      </c>
      <c r="F253" s="63"/>
      <c r="G253" s="487"/>
      <c r="H253" s="488"/>
      <c r="I253" s="489"/>
      <c r="J253" s="57" t="s">
        <v>0</v>
      </c>
      <c r="K253" s="58"/>
      <c r="L253" s="58"/>
      <c r="M253" s="59"/>
      <c r="N253" s="252"/>
      <c r="V253" s="45"/>
    </row>
    <row r="254" spans="1:22" ht="24" thickTop="1" thickBot="1">
      <c r="A254" s="553">
        <f t="shared" ref="A254" si="56">A250+1</f>
        <v>60</v>
      </c>
      <c r="B254" s="190" t="s">
        <v>336</v>
      </c>
      <c r="C254" s="190" t="s">
        <v>338</v>
      </c>
      <c r="D254" s="190" t="s">
        <v>24</v>
      </c>
      <c r="E254" s="437" t="s">
        <v>340</v>
      </c>
      <c r="F254" s="437"/>
      <c r="G254" s="437" t="s">
        <v>332</v>
      </c>
      <c r="H254" s="459"/>
      <c r="I254" s="192"/>
      <c r="J254" s="50" t="s">
        <v>2</v>
      </c>
      <c r="K254" s="51"/>
      <c r="L254" s="51"/>
      <c r="M254" s="52"/>
      <c r="N254" s="252"/>
      <c r="V254" s="45"/>
    </row>
    <row r="255" spans="1:22" ht="13.5" thickBot="1">
      <c r="A255" s="554"/>
      <c r="B255" s="53"/>
      <c r="C255" s="53"/>
      <c r="D255" s="54"/>
      <c r="E255" s="53"/>
      <c r="F255" s="53"/>
      <c r="G255" s="482"/>
      <c r="H255" s="483"/>
      <c r="I255" s="484"/>
      <c r="J255" s="55" t="s">
        <v>2</v>
      </c>
      <c r="K255" s="55"/>
      <c r="L255" s="55"/>
      <c r="M255" s="64"/>
      <c r="N255" s="252"/>
      <c r="V255" s="45">
        <f>G255</f>
        <v>0</v>
      </c>
    </row>
    <row r="256" spans="1:22" ht="23.25" thickBot="1">
      <c r="A256" s="554"/>
      <c r="B256" s="191" t="s">
        <v>337</v>
      </c>
      <c r="C256" s="191" t="s">
        <v>339</v>
      </c>
      <c r="D256" s="191" t="s">
        <v>23</v>
      </c>
      <c r="E256" s="463" t="s">
        <v>341</v>
      </c>
      <c r="F256" s="463"/>
      <c r="G256" s="464"/>
      <c r="H256" s="465"/>
      <c r="I256" s="466"/>
      <c r="J256" s="57" t="s">
        <v>1</v>
      </c>
      <c r="K256" s="58"/>
      <c r="L256" s="58"/>
      <c r="M256" s="59"/>
      <c r="N256" s="252"/>
      <c r="V256" s="45"/>
    </row>
    <row r="257" spans="1:22" ht="13.5" thickBot="1">
      <c r="A257" s="555"/>
      <c r="B257" s="60"/>
      <c r="C257" s="60"/>
      <c r="D257" s="65"/>
      <c r="E257" s="62" t="s">
        <v>4</v>
      </c>
      <c r="F257" s="63"/>
      <c r="G257" s="487"/>
      <c r="H257" s="488"/>
      <c r="I257" s="489"/>
      <c r="J257" s="57" t="s">
        <v>0</v>
      </c>
      <c r="K257" s="58"/>
      <c r="L257" s="58"/>
      <c r="M257" s="59"/>
      <c r="N257" s="252"/>
      <c r="V257" s="45"/>
    </row>
    <row r="258" spans="1:22" ht="24" thickTop="1" thickBot="1">
      <c r="A258" s="553">
        <f t="shared" ref="A258" si="57">A254+1</f>
        <v>61</v>
      </c>
      <c r="B258" s="190" t="s">
        <v>336</v>
      </c>
      <c r="C258" s="190" t="s">
        <v>338</v>
      </c>
      <c r="D258" s="190" t="s">
        <v>24</v>
      </c>
      <c r="E258" s="437" t="s">
        <v>340</v>
      </c>
      <c r="F258" s="437"/>
      <c r="G258" s="437" t="s">
        <v>332</v>
      </c>
      <c r="H258" s="459"/>
      <c r="I258" s="192"/>
      <c r="J258" s="50" t="s">
        <v>2</v>
      </c>
      <c r="K258" s="51"/>
      <c r="L258" s="51"/>
      <c r="M258" s="52"/>
      <c r="N258" s="252"/>
      <c r="V258" s="45"/>
    </row>
    <row r="259" spans="1:22" ht="13.5" thickBot="1">
      <c r="A259" s="554"/>
      <c r="B259" s="53"/>
      <c r="C259" s="53"/>
      <c r="D259" s="54"/>
      <c r="E259" s="53"/>
      <c r="F259" s="53"/>
      <c r="G259" s="482"/>
      <c r="H259" s="483"/>
      <c r="I259" s="484"/>
      <c r="J259" s="55" t="s">
        <v>2</v>
      </c>
      <c r="K259" s="55"/>
      <c r="L259" s="55"/>
      <c r="M259" s="64"/>
      <c r="N259" s="252"/>
      <c r="V259" s="45">
        <f>G259</f>
        <v>0</v>
      </c>
    </row>
    <row r="260" spans="1:22" ht="23.25" thickBot="1">
      <c r="A260" s="554"/>
      <c r="B260" s="191" t="s">
        <v>337</v>
      </c>
      <c r="C260" s="191" t="s">
        <v>339</v>
      </c>
      <c r="D260" s="191" t="s">
        <v>23</v>
      </c>
      <c r="E260" s="463" t="s">
        <v>341</v>
      </c>
      <c r="F260" s="463"/>
      <c r="G260" s="464"/>
      <c r="H260" s="465"/>
      <c r="I260" s="466"/>
      <c r="J260" s="57" t="s">
        <v>1</v>
      </c>
      <c r="K260" s="58"/>
      <c r="L260" s="58"/>
      <c r="M260" s="59"/>
      <c r="N260" s="252"/>
      <c r="V260" s="45"/>
    </row>
    <row r="261" spans="1:22" ht="13.5" thickBot="1">
      <c r="A261" s="555"/>
      <c r="B261" s="60"/>
      <c r="C261" s="60"/>
      <c r="D261" s="65"/>
      <c r="E261" s="62" t="s">
        <v>4</v>
      </c>
      <c r="F261" s="63"/>
      <c r="G261" s="487"/>
      <c r="H261" s="488"/>
      <c r="I261" s="489"/>
      <c r="J261" s="57" t="s">
        <v>0</v>
      </c>
      <c r="K261" s="58"/>
      <c r="L261" s="58"/>
      <c r="M261" s="59"/>
      <c r="N261" s="252"/>
      <c r="V261" s="45"/>
    </row>
    <row r="262" spans="1:22" ht="24" thickTop="1" thickBot="1">
      <c r="A262" s="553">
        <f t="shared" ref="A262" si="58">A258+1</f>
        <v>62</v>
      </c>
      <c r="B262" s="190" t="s">
        <v>336</v>
      </c>
      <c r="C262" s="190" t="s">
        <v>338</v>
      </c>
      <c r="D262" s="190" t="s">
        <v>24</v>
      </c>
      <c r="E262" s="437" t="s">
        <v>340</v>
      </c>
      <c r="F262" s="437"/>
      <c r="G262" s="437" t="s">
        <v>332</v>
      </c>
      <c r="H262" s="459"/>
      <c r="I262" s="192"/>
      <c r="J262" s="50" t="s">
        <v>2</v>
      </c>
      <c r="K262" s="51"/>
      <c r="L262" s="51"/>
      <c r="M262" s="52"/>
      <c r="N262" s="252"/>
      <c r="V262" s="45"/>
    </row>
    <row r="263" spans="1:22" ht="13.5" thickBot="1">
      <c r="A263" s="554"/>
      <c r="B263" s="53"/>
      <c r="C263" s="53"/>
      <c r="D263" s="54"/>
      <c r="E263" s="53"/>
      <c r="F263" s="53"/>
      <c r="G263" s="482"/>
      <c r="H263" s="483"/>
      <c r="I263" s="484"/>
      <c r="J263" s="55" t="s">
        <v>2</v>
      </c>
      <c r="K263" s="55"/>
      <c r="L263" s="55"/>
      <c r="M263" s="64"/>
      <c r="N263" s="252"/>
      <c r="V263" s="45">
        <f>G263</f>
        <v>0</v>
      </c>
    </row>
    <row r="264" spans="1:22" ht="23.25" thickBot="1">
      <c r="A264" s="554"/>
      <c r="B264" s="191" t="s">
        <v>337</v>
      </c>
      <c r="C264" s="191" t="s">
        <v>339</v>
      </c>
      <c r="D264" s="191" t="s">
        <v>23</v>
      </c>
      <c r="E264" s="463" t="s">
        <v>341</v>
      </c>
      <c r="F264" s="463"/>
      <c r="G264" s="464"/>
      <c r="H264" s="465"/>
      <c r="I264" s="466"/>
      <c r="J264" s="57" t="s">
        <v>1</v>
      </c>
      <c r="K264" s="58"/>
      <c r="L264" s="58"/>
      <c r="M264" s="59"/>
      <c r="N264" s="252"/>
      <c r="V264" s="45"/>
    </row>
    <row r="265" spans="1:22" ht="13.5" thickBot="1">
      <c r="A265" s="555"/>
      <c r="B265" s="60"/>
      <c r="C265" s="60"/>
      <c r="D265" s="65"/>
      <c r="E265" s="62" t="s">
        <v>4</v>
      </c>
      <c r="F265" s="63"/>
      <c r="G265" s="487"/>
      <c r="H265" s="488"/>
      <c r="I265" s="489"/>
      <c r="J265" s="57" t="s">
        <v>0</v>
      </c>
      <c r="K265" s="58"/>
      <c r="L265" s="58"/>
      <c r="M265" s="59"/>
      <c r="N265" s="252"/>
      <c r="V265" s="45"/>
    </row>
    <row r="266" spans="1:22" ht="24" thickTop="1" thickBot="1">
      <c r="A266" s="553">
        <f t="shared" ref="A266" si="59">A262+1</f>
        <v>63</v>
      </c>
      <c r="B266" s="190" t="s">
        <v>336</v>
      </c>
      <c r="C266" s="190" t="s">
        <v>338</v>
      </c>
      <c r="D266" s="190" t="s">
        <v>24</v>
      </c>
      <c r="E266" s="437" t="s">
        <v>340</v>
      </c>
      <c r="F266" s="437"/>
      <c r="G266" s="437" t="s">
        <v>332</v>
      </c>
      <c r="H266" s="459"/>
      <c r="I266" s="192"/>
      <c r="J266" s="50" t="s">
        <v>2</v>
      </c>
      <c r="K266" s="51"/>
      <c r="L266" s="51"/>
      <c r="M266" s="52"/>
      <c r="N266" s="252"/>
      <c r="V266" s="45"/>
    </row>
    <row r="267" spans="1:22" ht="13.5" thickBot="1">
      <c r="A267" s="554"/>
      <c r="B267" s="53"/>
      <c r="C267" s="53"/>
      <c r="D267" s="54"/>
      <c r="E267" s="53"/>
      <c r="F267" s="53"/>
      <c r="G267" s="482"/>
      <c r="H267" s="483"/>
      <c r="I267" s="484"/>
      <c r="J267" s="55" t="s">
        <v>2</v>
      </c>
      <c r="K267" s="55"/>
      <c r="L267" s="55"/>
      <c r="M267" s="64"/>
      <c r="N267" s="252"/>
      <c r="V267" s="45">
        <f>G267</f>
        <v>0</v>
      </c>
    </row>
    <row r="268" spans="1:22" ht="23.25" thickBot="1">
      <c r="A268" s="554"/>
      <c r="B268" s="191" t="s">
        <v>337</v>
      </c>
      <c r="C268" s="191" t="s">
        <v>339</v>
      </c>
      <c r="D268" s="191" t="s">
        <v>23</v>
      </c>
      <c r="E268" s="463" t="s">
        <v>341</v>
      </c>
      <c r="F268" s="463"/>
      <c r="G268" s="464"/>
      <c r="H268" s="465"/>
      <c r="I268" s="466"/>
      <c r="J268" s="57" t="s">
        <v>1</v>
      </c>
      <c r="K268" s="58"/>
      <c r="L268" s="58"/>
      <c r="M268" s="59"/>
      <c r="N268" s="252"/>
      <c r="V268" s="45"/>
    </row>
    <row r="269" spans="1:22" ht="13.5" thickBot="1">
      <c r="A269" s="555"/>
      <c r="B269" s="60"/>
      <c r="C269" s="60"/>
      <c r="D269" s="65"/>
      <c r="E269" s="62" t="s">
        <v>4</v>
      </c>
      <c r="F269" s="63"/>
      <c r="G269" s="487"/>
      <c r="H269" s="488"/>
      <c r="I269" s="489"/>
      <c r="J269" s="57" t="s">
        <v>0</v>
      </c>
      <c r="K269" s="58"/>
      <c r="L269" s="58"/>
      <c r="M269" s="59"/>
      <c r="N269" s="252"/>
      <c r="V269" s="45"/>
    </row>
    <row r="270" spans="1:22" ht="24" thickTop="1" thickBot="1">
      <c r="A270" s="553">
        <f t="shared" ref="A270" si="60">A266+1</f>
        <v>64</v>
      </c>
      <c r="B270" s="190" t="s">
        <v>336</v>
      </c>
      <c r="C270" s="190" t="s">
        <v>338</v>
      </c>
      <c r="D270" s="190" t="s">
        <v>24</v>
      </c>
      <c r="E270" s="437" t="s">
        <v>340</v>
      </c>
      <c r="F270" s="437"/>
      <c r="G270" s="437" t="s">
        <v>332</v>
      </c>
      <c r="H270" s="459"/>
      <c r="I270" s="192"/>
      <c r="J270" s="50" t="s">
        <v>2</v>
      </c>
      <c r="K270" s="51"/>
      <c r="L270" s="51"/>
      <c r="M270" s="52"/>
      <c r="N270" s="252"/>
      <c r="V270" s="45"/>
    </row>
    <row r="271" spans="1:22" ht="13.5" thickBot="1">
      <c r="A271" s="554"/>
      <c r="B271" s="53"/>
      <c r="C271" s="53"/>
      <c r="D271" s="54"/>
      <c r="E271" s="53"/>
      <c r="F271" s="53"/>
      <c r="G271" s="482"/>
      <c r="H271" s="483"/>
      <c r="I271" s="484"/>
      <c r="J271" s="55" t="s">
        <v>2</v>
      </c>
      <c r="K271" s="55"/>
      <c r="L271" s="55"/>
      <c r="M271" s="64"/>
      <c r="N271" s="252"/>
      <c r="V271" s="45">
        <f>G271</f>
        <v>0</v>
      </c>
    </row>
    <row r="272" spans="1:22" ht="23.25" thickBot="1">
      <c r="A272" s="554"/>
      <c r="B272" s="191" t="s">
        <v>337</v>
      </c>
      <c r="C272" s="191" t="s">
        <v>339</v>
      </c>
      <c r="D272" s="191" t="s">
        <v>23</v>
      </c>
      <c r="E272" s="463" t="s">
        <v>341</v>
      </c>
      <c r="F272" s="463"/>
      <c r="G272" s="464"/>
      <c r="H272" s="465"/>
      <c r="I272" s="466"/>
      <c r="J272" s="57" t="s">
        <v>1</v>
      </c>
      <c r="K272" s="58"/>
      <c r="L272" s="58"/>
      <c r="M272" s="59"/>
      <c r="N272" s="252"/>
      <c r="V272" s="45"/>
    </row>
    <row r="273" spans="1:22" ht="13.5" thickBot="1">
      <c r="A273" s="555"/>
      <c r="B273" s="60"/>
      <c r="C273" s="60"/>
      <c r="D273" s="65"/>
      <c r="E273" s="62" t="s">
        <v>4</v>
      </c>
      <c r="F273" s="63"/>
      <c r="G273" s="487"/>
      <c r="H273" s="488"/>
      <c r="I273" s="489"/>
      <c r="J273" s="57" t="s">
        <v>0</v>
      </c>
      <c r="K273" s="58"/>
      <c r="L273" s="58"/>
      <c r="M273" s="59"/>
      <c r="N273" s="252"/>
      <c r="V273" s="45"/>
    </row>
    <row r="274" spans="1:22" ht="24" thickTop="1" thickBot="1">
      <c r="A274" s="553">
        <f t="shared" ref="A274" si="61">A270+1</f>
        <v>65</v>
      </c>
      <c r="B274" s="190" t="s">
        <v>336</v>
      </c>
      <c r="C274" s="190" t="s">
        <v>338</v>
      </c>
      <c r="D274" s="190" t="s">
        <v>24</v>
      </c>
      <c r="E274" s="437" t="s">
        <v>340</v>
      </c>
      <c r="F274" s="437"/>
      <c r="G274" s="437" t="s">
        <v>332</v>
      </c>
      <c r="H274" s="459"/>
      <c r="I274" s="192"/>
      <c r="J274" s="50" t="s">
        <v>2</v>
      </c>
      <c r="K274" s="51"/>
      <c r="L274" s="51"/>
      <c r="M274" s="52"/>
      <c r="N274" s="252"/>
      <c r="V274" s="45"/>
    </row>
    <row r="275" spans="1:22" ht="13.5" thickBot="1">
      <c r="A275" s="554"/>
      <c r="B275" s="53"/>
      <c r="C275" s="53"/>
      <c r="D275" s="54"/>
      <c r="E275" s="53"/>
      <c r="F275" s="53"/>
      <c r="G275" s="482"/>
      <c r="H275" s="483"/>
      <c r="I275" s="484"/>
      <c r="J275" s="55" t="s">
        <v>2</v>
      </c>
      <c r="K275" s="55"/>
      <c r="L275" s="55"/>
      <c r="M275" s="64"/>
      <c r="N275" s="252"/>
      <c r="V275" s="45">
        <f>G275</f>
        <v>0</v>
      </c>
    </row>
    <row r="276" spans="1:22" ht="23.25" thickBot="1">
      <c r="A276" s="554"/>
      <c r="B276" s="191" t="s">
        <v>337</v>
      </c>
      <c r="C276" s="191" t="s">
        <v>339</v>
      </c>
      <c r="D276" s="191" t="s">
        <v>23</v>
      </c>
      <c r="E276" s="463" t="s">
        <v>341</v>
      </c>
      <c r="F276" s="463"/>
      <c r="G276" s="464"/>
      <c r="H276" s="465"/>
      <c r="I276" s="466"/>
      <c r="J276" s="57" t="s">
        <v>1</v>
      </c>
      <c r="K276" s="58"/>
      <c r="L276" s="58"/>
      <c r="M276" s="59"/>
      <c r="N276" s="252"/>
      <c r="V276" s="45"/>
    </row>
    <row r="277" spans="1:22" ht="13.5" thickBot="1">
      <c r="A277" s="555"/>
      <c r="B277" s="60"/>
      <c r="C277" s="60"/>
      <c r="D277" s="65"/>
      <c r="E277" s="62" t="s">
        <v>4</v>
      </c>
      <c r="F277" s="63"/>
      <c r="G277" s="487"/>
      <c r="H277" s="488"/>
      <c r="I277" s="489"/>
      <c r="J277" s="57" t="s">
        <v>0</v>
      </c>
      <c r="K277" s="58"/>
      <c r="L277" s="58"/>
      <c r="M277" s="59"/>
      <c r="N277" s="252"/>
      <c r="V277" s="45"/>
    </row>
    <row r="278" spans="1:22" ht="24" thickTop="1" thickBot="1">
      <c r="A278" s="553">
        <f t="shared" ref="A278" si="62">A274+1</f>
        <v>66</v>
      </c>
      <c r="B278" s="190" t="s">
        <v>336</v>
      </c>
      <c r="C278" s="190" t="s">
        <v>338</v>
      </c>
      <c r="D278" s="190" t="s">
        <v>24</v>
      </c>
      <c r="E278" s="437" t="s">
        <v>340</v>
      </c>
      <c r="F278" s="437"/>
      <c r="G278" s="437" t="s">
        <v>332</v>
      </c>
      <c r="H278" s="459"/>
      <c r="I278" s="192"/>
      <c r="J278" s="50" t="s">
        <v>2</v>
      </c>
      <c r="K278" s="51"/>
      <c r="L278" s="51"/>
      <c r="M278" s="52"/>
      <c r="N278" s="252"/>
      <c r="V278" s="45"/>
    </row>
    <row r="279" spans="1:22" ht="13.5" thickBot="1">
      <c r="A279" s="554"/>
      <c r="B279" s="53"/>
      <c r="C279" s="53"/>
      <c r="D279" s="54"/>
      <c r="E279" s="53"/>
      <c r="F279" s="53"/>
      <c r="G279" s="482"/>
      <c r="H279" s="483"/>
      <c r="I279" s="484"/>
      <c r="J279" s="55" t="s">
        <v>2</v>
      </c>
      <c r="K279" s="55"/>
      <c r="L279" s="55"/>
      <c r="M279" s="64"/>
      <c r="N279" s="252"/>
      <c r="V279" s="45">
        <f>G279</f>
        <v>0</v>
      </c>
    </row>
    <row r="280" spans="1:22" ht="23.25" thickBot="1">
      <c r="A280" s="554"/>
      <c r="B280" s="191" t="s">
        <v>337</v>
      </c>
      <c r="C280" s="191" t="s">
        <v>339</v>
      </c>
      <c r="D280" s="191" t="s">
        <v>23</v>
      </c>
      <c r="E280" s="463" t="s">
        <v>341</v>
      </c>
      <c r="F280" s="463"/>
      <c r="G280" s="464"/>
      <c r="H280" s="465"/>
      <c r="I280" s="466"/>
      <c r="J280" s="57" t="s">
        <v>1</v>
      </c>
      <c r="K280" s="58"/>
      <c r="L280" s="58"/>
      <c r="M280" s="59"/>
      <c r="N280" s="252"/>
      <c r="V280" s="45"/>
    </row>
    <row r="281" spans="1:22" ht="13.5" thickBot="1">
      <c r="A281" s="555"/>
      <c r="B281" s="60"/>
      <c r="C281" s="60"/>
      <c r="D281" s="65"/>
      <c r="E281" s="62" t="s">
        <v>4</v>
      </c>
      <c r="F281" s="63"/>
      <c r="G281" s="487"/>
      <c r="H281" s="488"/>
      <c r="I281" s="489"/>
      <c r="J281" s="57" t="s">
        <v>0</v>
      </c>
      <c r="K281" s="58"/>
      <c r="L281" s="58"/>
      <c r="M281" s="59"/>
      <c r="N281" s="252"/>
      <c r="V281" s="45"/>
    </row>
    <row r="282" spans="1:22" ht="24" thickTop="1" thickBot="1">
      <c r="A282" s="553">
        <f t="shared" ref="A282" si="63">A278+1</f>
        <v>67</v>
      </c>
      <c r="B282" s="190" t="s">
        <v>336</v>
      </c>
      <c r="C282" s="190" t="s">
        <v>338</v>
      </c>
      <c r="D282" s="190" t="s">
        <v>24</v>
      </c>
      <c r="E282" s="437" t="s">
        <v>340</v>
      </c>
      <c r="F282" s="437"/>
      <c r="G282" s="437" t="s">
        <v>332</v>
      </c>
      <c r="H282" s="459"/>
      <c r="I282" s="192"/>
      <c r="J282" s="50" t="s">
        <v>2</v>
      </c>
      <c r="K282" s="51"/>
      <c r="L282" s="51"/>
      <c r="M282" s="52"/>
      <c r="N282" s="252"/>
      <c r="V282" s="45"/>
    </row>
    <row r="283" spans="1:22" ht="13.5" thickBot="1">
      <c r="A283" s="554"/>
      <c r="B283" s="53"/>
      <c r="C283" s="53"/>
      <c r="D283" s="54"/>
      <c r="E283" s="53"/>
      <c r="F283" s="53"/>
      <c r="G283" s="482"/>
      <c r="H283" s="483"/>
      <c r="I283" s="484"/>
      <c r="J283" s="55" t="s">
        <v>2</v>
      </c>
      <c r="K283" s="55"/>
      <c r="L283" s="55"/>
      <c r="M283" s="64"/>
      <c r="N283" s="252"/>
      <c r="V283" s="45">
        <f>G283</f>
        <v>0</v>
      </c>
    </row>
    <row r="284" spans="1:22" ht="23.25" thickBot="1">
      <c r="A284" s="554"/>
      <c r="B284" s="191" t="s">
        <v>337</v>
      </c>
      <c r="C284" s="191" t="s">
        <v>339</v>
      </c>
      <c r="D284" s="191" t="s">
        <v>23</v>
      </c>
      <c r="E284" s="463" t="s">
        <v>341</v>
      </c>
      <c r="F284" s="463"/>
      <c r="G284" s="464"/>
      <c r="H284" s="465"/>
      <c r="I284" s="466"/>
      <c r="J284" s="57" t="s">
        <v>1</v>
      </c>
      <c r="K284" s="58"/>
      <c r="L284" s="58"/>
      <c r="M284" s="59"/>
      <c r="N284" s="252"/>
      <c r="V284" s="45"/>
    </row>
    <row r="285" spans="1:22" ht="13.5" thickBot="1">
      <c r="A285" s="555"/>
      <c r="B285" s="60"/>
      <c r="C285" s="60"/>
      <c r="D285" s="65"/>
      <c r="E285" s="62" t="s">
        <v>4</v>
      </c>
      <c r="F285" s="63"/>
      <c r="G285" s="487"/>
      <c r="H285" s="488"/>
      <c r="I285" s="489"/>
      <c r="J285" s="57" t="s">
        <v>0</v>
      </c>
      <c r="K285" s="58"/>
      <c r="L285" s="58"/>
      <c r="M285" s="59"/>
      <c r="N285" s="252"/>
      <c r="V285" s="45"/>
    </row>
    <row r="286" spans="1:22" ht="24" thickTop="1" thickBot="1">
      <c r="A286" s="553">
        <f t="shared" ref="A286" si="64">A282+1</f>
        <v>68</v>
      </c>
      <c r="B286" s="190" t="s">
        <v>336</v>
      </c>
      <c r="C286" s="190" t="s">
        <v>338</v>
      </c>
      <c r="D286" s="190" t="s">
        <v>24</v>
      </c>
      <c r="E286" s="437" t="s">
        <v>340</v>
      </c>
      <c r="F286" s="437"/>
      <c r="G286" s="437" t="s">
        <v>332</v>
      </c>
      <c r="H286" s="459"/>
      <c r="I286" s="192"/>
      <c r="J286" s="50" t="s">
        <v>2</v>
      </c>
      <c r="K286" s="51"/>
      <c r="L286" s="51"/>
      <c r="M286" s="52"/>
      <c r="N286" s="252"/>
      <c r="V286" s="45"/>
    </row>
    <row r="287" spans="1:22" ht="13.5" thickBot="1">
      <c r="A287" s="554"/>
      <c r="B287" s="53"/>
      <c r="C287" s="53"/>
      <c r="D287" s="54"/>
      <c r="E287" s="53"/>
      <c r="F287" s="53"/>
      <c r="G287" s="482"/>
      <c r="H287" s="483"/>
      <c r="I287" s="484"/>
      <c r="J287" s="55" t="s">
        <v>2</v>
      </c>
      <c r="K287" s="55"/>
      <c r="L287" s="55"/>
      <c r="M287" s="64"/>
      <c r="N287" s="252"/>
      <c r="V287" s="45">
        <f>G287</f>
        <v>0</v>
      </c>
    </row>
    <row r="288" spans="1:22" ht="23.25" thickBot="1">
      <c r="A288" s="554"/>
      <c r="B288" s="191" t="s">
        <v>337</v>
      </c>
      <c r="C288" s="191" t="s">
        <v>339</v>
      </c>
      <c r="D288" s="191" t="s">
        <v>23</v>
      </c>
      <c r="E288" s="463" t="s">
        <v>341</v>
      </c>
      <c r="F288" s="463"/>
      <c r="G288" s="464"/>
      <c r="H288" s="465"/>
      <c r="I288" s="466"/>
      <c r="J288" s="57" t="s">
        <v>1</v>
      </c>
      <c r="K288" s="58"/>
      <c r="L288" s="58"/>
      <c r="M288" s="59"/>
      <c r="N288" s="252"/>
      <c r="V288" s="45"/>
    </row>
    <row r="289" spans="1:22" ht="13.5" thickBot="1">
      <c r="A289" s="555"/>
      <c r="B289" s="60"/>
      <c r="C289" s="60"/>
      <c r="D289" s="65"/>
      <c r="E289" s="62" t="s">
        <v>4</v>
      </c>
      <c r="F289" s="63"/>
      <c r="G289" s="487"/>
      <c r="H289" s="488"/>
      <c r="I289" s="489"/>
      <c r="J289" s="57" t="s">
        <v>0</v>
      </c>
      <c r="K289" s="58"/>
      <c r="L289" s="58"/>
      <c r="M289" s="59"/>
      <c r="N289" s="252"/>
      <c r="V289" s="45"/>
    </row>
    <row r="290" spans="1:22" ht="24" thickTop="1" thickBot="1">
      <c r="A290" s="553">
        <f t="shared" ref="A290" si="65">A286+1</f>
        <v>69</v>
      </c>
      <c r="B290" s="190" t="s">
        <v>336</v>
      </c>
      <c r="C290" s="190" t="s">
        <v>338</v>
      </c>
      <c r="D290" s="190" t="s">
        <v>24</v>
      </c>
      <c r="E290" s="437" t="s">
        <v>340</v>
      </c>
      <c r="F290" s="437"/>
      <c r="G290" s="437" t="s">
        <v>332</v>
      </c>
      <c r="H290" s="459"/>
      <c r="I290" s="192"/>
      <c r="J290" s="50" t="s">
        <v>2</v>
      </c>
      <c r="K290" s="51"/>
      <c r="L290" s="51"/>
      <c r="M290" s="52"/>
      <c r="N290" s="252"/>
      <c r="V290" s="45"/>
    </row>
    <row r="291" spans="1:22" ht="13.5" thickBot="1">
      <c r="A291" s="554"/>
      <c r="B291" s="53"/>
      <c r="C291" s="53"/>
      <c r="D291" s="54"/>
      <c r="E291" s="53"/>
      <c r="F291" s="53"/>
      <c r="G291" s="482"/>
      <c r="H291" s="483"/>
      <c r="I291" s="484"/>
      <c r="J291" s="55" t="s">
        <v>2</v>
      </c>
      <c r="K291" s="55"/>
      <c r="L291" s="55"/>
      <c r="M291" s="64"/>
      <c r="N291" s="252"/>
      <c r="V291" s="45">
        <f>G291</f>
        <v>0</v>
      </c>
    </row>
    <row r="292" spans="1:22" ht="23.25" thickBot="1">
      <c r="A292" s="554"/>
      <c r="B292" s="191" t="s">
        <v>337</v>
      </c>
      <c r="C292" s="191" t="s">
        <v>339</v>
      </c>
      <c r="D292" s="191" t="s">
        <v>23</v>
      </c>
      <c r="E292" s="463" t="s">
        <v>341</v>
      </c>
      <c r="F292" s="463"/>
      <c r="G292" s="464"/>
      <c r="H292" s="465"/>
      <c r="I292" s="466"/>
      <c r="J292" s="57" t="s">
        <v>1</v>
      </c>
      <c r="K292" s="58"/>
      <c r="L292" s="58"/>
      <c r="M292" s="59"/>
      <c r="N292" s="252"/>
      <c r="V292" s="45"/>
    </row>
    <row r="293" spans="1:22" ht="13.5" thickBot="1">
      <c r="A293" s="555"/>
      <c r="B293" s="60"/>
      <c r="C293" s="60"/>
      <c r="D293" s="65"/>
      <c r="E293" s="62" t="s">
        <v>4</v>
      </c>
      <c r="F293" s="63"/>
      <c r="G293" s="487"/>
      <c r="H293" s="488"/>
      <c r="I293" s="489"/>
      <c r="J293" s="57" t="s">
        <v>0</v>
      </c>
      <c r="K293" s="58"/>
      <c r="L293" s="58"/>
      <c r="M293" s="59"/>
      <c r="N293" s="252"/>
      <c r="V293" s="45"/>
    </row>
    <row r="294" spans="1:22" ht="24" thickTop="1" thickBot="1">
      <c r="A294" s="553">
        <f t="shared" ref="A294" si="66">A290+1</f>
        <v>70</v>
      </c>
      <c r="B294" s="190" t="s">
        <v>336</v>
      </c>
      <c r="C294" s="190" t="s">
        <v>338</v>
      </c>
      <c r="D294" s="190" t="s">
        <v>24</v>
      </c>
      <c r="E294" s="437" t="s">
        <v>340</v>
      </c>
      <c r="F294" s="437"/>
      <c r="G294" s="437" t="s">
        <v>332</v>
      </c>
      <c r="H294" s="459"/>
      <c r="I294" s="192"/>
      <c r="J294" s="50" t="s">
        <v>2</v>
      </c>
      <c r="K294" s="51"/>
      <c r="L294" s="51"/>
      <c r="M294" s="52"/>
      <c r="N294" s="252"/>
      <c r="V294" s="45"/>
    </row>
    <row r="295" spans="1:22" ht="13.5" thickBot="1">
      <c r="A295" s="554"/>
      <c r="B295" s="53"/>
      <c r="C295" s="53"/>
      <c r="D295" s="54"/>
      <c r="E295" s="53"/>
      <c r="F295" s="53"/>
      <c r="G295" s="482"/>
      <c r="H295" s="483"/>
      <c r="I295" s="484"/>
      <c r="J295" s="55" t="s">
        <v>2</v>
      </c>
      <c r="K295" s="55"/>
      <c r="L295" s="55"/>
      <c r="M295" s="64"/>
      <c r="N295" s="252"/>
      <c r="V295" s="45">
        <f>G295</f>
        <v>0</v>
      </c>
    </row>
    <row r="296" spans="1:22" ht="23.25" thickBot="1">
      <c r="A296" s="554"/>
      <c r="B296" s="191" t="s">
        <v>337</v>
      </c>
      <c r="C296" s="191" t="s">
        <v>339</v>
      </c>
      <c r="D296" s="191" t="s">
        <v>23</v>
      </c>
      <c r="E296" s="463" t="s">
        <v>341</v>
      </c>
      <c r="F296" s="463"/>
      <c r="G296" s="464"/>
      <c r="H296" s="465"/>
      <c r="I296" s="466"/>
      <c r="J296" s="57" t="s">
        <v>1</v>
      </c>
      <c r="K296" s="58"/>
      <c r="L296" s="58"/>
      <c r="M296" s="59"/>
      <c r="N296" s="252"/>
      <c r="V296" s="45"/>
    </row>
    <row r="297" spans="1:22" ht="13.5" thickBot="1">
      <c r="A297" s="555"/>
      <c r="B297" s="60"/>
      <c r="C297" s="60"/>
      <c r="D297" s="65"/>
      <c r="E297" s="62" t="s">
        <v>4</v>
      </c>
      <c r="F297" s="63"/>
      <c r="G297" s="487"/>
      <c r="H297" s="488"/>
      <c r="I297" s="489"/>
      <c r="J297" s="57" t="s">
        <v>0</v>
      </c>
      <c r="K297" s="58"/>
      <c r="L297" s="58"/>
      <c r="M297" s="59"/>
      <c r="N297" s="252"/>
      <c r="V297" s="45"/>
    </row>
    <row r="298" spans="1:22" ht="24" thickTop="1" thickBot="1">
      <c r="A298" s="553">
        <f t="shared" ref="A298" si="67">A294+1</f>
        <v>71</v>
      </c>
      <c r="B298" s="190" t="s">
        <v>336</v>
      </c>
      <c r="C298" s="190" t="s">
        <v>338</v>
      </c>
      <c r="D298" s="190" t="s">
        <v>24</v>
      </c>
      <c r="E298" s="437" t="s">
        <v>340</v>
      </c>
      <c r="F298" s="437"/>
      <c r="G298" s="437" t="s">
        <v>332</v>
      </c>
      <c r="H298" s="459"/>
      <c r="I298" s="192"/>
      <c r="J298" s="50" t="s">
        <v>2</v>
      </c>
      <c r="K298" s="51"/>
      <c r="L298" s="51"/>
      <c r="M298" s="52"/>
      <c r="N298" s="252"/>
      <c r="V298" s="45"/>
    </row>
    <row r="299" spans="1:22" ht="13.5" thickBot="1">
      <c r="A299" s="554"/>
      <c r="B299" s="53"/>
      <c r="C299" s="53"/>
      <c r="D299" s="54"/>
      <c r="E299" s="53"/>
      <c r="F299" s="53"/>
      <c r="G299" s="482"/>
      <c r="H299" s="483"/>
      <c r="I299" s="484"/>
      <c r="J299" s="55" t="s">
        <v>2</v>
      </c>
      <c r="K299" s="55"/>
      <c r="L299" s="55"/>
      <c r="M299" s="64"/>
      <c r="N299" s="252"/>
      <c r="V299" s="45">
        <f>G299</f>
        <v>0</v>
      </c>
    </row>
    <row r="300" spans="1:22" ht="23.25" thickBot="1">
      <c r="A300" s="554"/>
      <c r="B300" s="191" t="s">
        <v>337</v>
      </c>
      <c r="C300" s="191" t="s">
        <v>339</v>
      </c>
      <c r="D300" s="191" t="s">
        <v>23</v>
      </c>
      <c r="E300" s="463" t="s">
        <v>341</v>
      </c>
      <c r="F300" s="463"/>
      <c r="G300" s="464"/>
      <c r="H300" s="465"/>
      <c r="I300" s="466"/>
      <c r="J300" s="57" t="s">
        <v>1</v>
      </c>
      <c r="K300" s="58"/>
      <c r="L300" s="58"/>
      <c r="M300" s="59"/>
      <c r="N300" s="252"/>
      <c r="V300" s="45"/>
    </row>
    <row r="301" spans="1:22" ht="13.5" thickBot="1">
      <c r="A301" s="555"/>
      <c r="B301" s="60"/>
      <c r="C301" s="60"/>
      <c r="D301" s="65"/>
      <c r="E301" s="62" t="s">
        <v>4</v>
      </c>
      <c r="F301" s="63"/>
      <c r="G301" s="487"/>
      <c r="H301" s="488"/>
      <c r="I301" s="489"/>
      <c r="J301" s="57" t="s">
        <v>0</v>
      </c>
      <c r="K301" s="58"/>
      <c r="L301" s="58"/>
      <c r="M301" s="59"/>
      <c r="N301" s="252"/>
      <c r="V301" s="45"/>
    </row>
    <row r="302" spans="1:22" ht="24" thickTop="1" thickBot="1">
      <c r="A302" s="553">
        <f t="shared" ref="A302" si="68">A298+1</f>
        <v>72</v>
      </c>
      <c r="B302" s="190" t="s">
        <v>336</v>
      </c>
      <c r="C302" s="190" t="s">
        <v>338</v>
      </c>
      <c r="D302" s="190" t="s">
        <v>24</v>
      </c>
      <c r="E302" s="437" t="s">
        <v>340</v>
      </c>
      <c r="F302" s="437"/>
      <c r="G302" s="437" t="s">
        <v>332</v>
      </c>
      <c r="H302" s="459"/>
      <c r="I302" s="192"/>
      <c r="J302" s="50" t="s">
        <v>2</v>
      </c>
      <c r="K302" s="51"/>
      <c r="L302" s="51"/>
      <c r="M302" s="52"/>
      <c r="N302" s="252"/>
      <c r="V302" s="45"/>
    </row>
    <row r="303" spans="1:22" ht="13.5" thickBot="1">
      <c r="A303" s="554"/>
      <c r="B303" s="53"/>
      <c r="C303" s="53"/>
      <c r="D303" s="54"/>
      <c r="E303" s="53"/>
      <c r="F303" s="53"/>
      <c r="G303" s="482"/>
      <c r="H303" s="483"/>
      <c r="I303" s="484"/>
      <c r="J303" s="55" t="s">
        <v>2</v>
      </c>
      <c r="K303" s="55"/>
      <c r="L303" s="55"/>
      <c r="M303" s="64"/>
      <c r="N303" s="252"/>
      <c r="V303" s="45">
        <f>G303</f>
        <v>0</v>
      </c>
    </row>
    <row r="304" spans="1:22" ht="23.25" thickBot="1">
      <c r="A304" s="554"/>
      <c r="B304" s="191" t="s">
        <v>337</v>
      </c>
      <c r="C304" s="191" t="s">
        <v>339</v>
      </c>
      <c r="D304" s="191" t="s">
        <v>23</v>
      </c>
      <c r="E304" s="463" t="s">
        <v>341</v>
      </c>
      <c r="F304" s="463"/>
      <c r="G304" s="464"/>
      <c r="H304" s="465"/>
      <c r="I304" s="466"/>
      <c r="J304" s="57" t="s">
        <v>1</v>
      </c>
      <c r="K304" s="58"/>
      <c r="L304" s="58"/>
      <c r="M304" s="59"/>
      <c r="N304" s="252"/>
      <c r="V304" s="45"/>
    </row>
    <row r="305" spans="1:22" ht="13.5" thickBot="1">
      <c r="A305" s="555"/>
      <c r="B305" s="60"/>
      <c r="C305" s="60"/>
      <c r="D305" s="65"/>
      <c r="E305" s="62" t="s">
        <v>4</v>
      </c>
      <c r="F305" s="63"/>
      <c r="G305" s="487"/>
      <c r="H305" s="488"/>
      <c r="I305" s="489"/>
      <c r="J305" s="57" t="s">
        <v>0</v>
      </c>
      <c r="K305" s="58"/>
      <c r="L305" s="58"/>
      <c r="M305" s="59"/>
      <c r="N305" s="252"/>
      <c r="V305" s="45"/>
    </row>
    <row r="306" spans="1:22" ht="24" thickTop="1" thickBot="1">
      <c r="A306" s="553">
        <f t="shared" ref="A306" si="69">A302+1</f>
        <v>73</v>
      </c>
      <c r="B306" s="190" t="s">
        <v>336</v>
      </c>
      <c r="C306" s="190" t="s">
        <v>338</v>
      </c>
      <c r="D306" s="190" t="s">
        <v>24</v>
      </c>
      <c r="E306" s="437" t="s">
        <v>340</v>
      </c>
      <c r="F306" s="437"/>
      <c r="G306" s="437" t="s">
        <v>332</v>
      </c>
      <c r="H306" s="459"/>
      <c r="I306" s="192"/>
      <c r="J306" s="50" t="s">
        <v>2</v>
      </c>
      <c r="K306" s="51"/>
      <c r="L306" s="51"/>
      <c r="M306" s="52"/>
      <c r="N306" s="252"/>
      <c r="V306" s="45"/>
    </row>
    <row r="307" spans="1:22" ht="13.5" thickBot="1">
      <c r="A307" s="554"/>
      <c r="B307" s="53"/>
      <c r="C307" s="53"/>
      <c r="D307" s="54"/>
      <c r="E307" s="53"/>
      <c r="F307" s="53"/>
      <c r="G307" s="482"/>
      <c r="H307" s="483"/>
      <c r="I307" s="484"/>
      <c r="J307" s="55" t="s">
        <v>2</v>
      </c>
      <c r="K307" s="55"/>
      <c r="L307" s="55"/>
      <c r="M307" s="64"/>
      <c r="N307" s="252"/>
      <c r="V307" s="45">
        <f>G307</f>
        <v>0</v>
      </c>
    </row>
    <row r="308" spans="1:22" ht="23.25" thickBot="1">
      <c r="A308" s="554"/>
      <c r="B308" s="191" t="s">
        <v>337</v>
      </c>
      <c r="C308" s="191" t="s">
        <v>339</v>
      </c>
      <c r="D308" s="191" t="s">
        <v>23</v>
      </c>
      <c r="E308" s="463" t="s">
        <v>341</v>
      </c>
      <c r="F308" s="463"/>
      <c r="G308" s="464"/>
      <c r="H308" s="465"/>
      <c r="I308" s="466"/>
      <c r="J308" s="57" t="s">
        <v>1</v>
      </c>
      <c r="K308" s="58"/>
      <c r="L308" s="58"/>
      <c r="M308" s="59"/>
      <c r="N308" s="252"/>
      <c r="V308" s="45"/>
    </row>
    <row r="309" spans="1:22" ht="13.5" thickBot="1">
      <c r="A309" s="555"/>
      <c r="B309" s="60"/>
      <c r="C309" s="60"/>
      <c r="D309" s="65"/>
      <c r="E309" s="62" t="s">
        <v>4</v>
      </c>
      <c r="F309" s="63"/>
      <c r="G309" s="487"/>
      <c r="H309" s="488"/>
      <c r="I309" s="489"/>
      <c r="J309" s="57" t="s">
        <v>0</v>
      </c>
      <c r="K309" s="58"/>
      <c r="L309" s="58"/>
      <c r="M309" s="59"/>
      <c r="N309" s="252"/>
      <c r="V309" s="45"/>
    </row>
    <row r="310" spans="1:22" ht="24" thickTop="1" thickBot="1">
      <c r="A310" s="553">
        <f t="shared" ref="A310" si="70">A306+1</f>
        <v>74</v>
      </c>
      <c r="B310" s="190" t="s">
        <v>336</v>
      </c>
      <c r="C310" s="190" t="s">
        <v>338</v>
      </c>
      <c r="D310" s="190" t="s">
        <v>24</v>
      </c>
      <c r="E310" s="437" t="s">
        <v>340</v>
      </c>
      <c r="F310" s="437"/>
      <c r="G310" s="437" t="s">
        <v>332</v>
      </c>
      <c r="H310" s="459"/>
      <c r="I310" s="192"/>
      <c r="J310" s="50" t="s">
        <v>2</v>
      </c>
      <c r="K310" s="51"/>
      <c r="L310" s="51"/>
      <c r="M310" s="52"/>
      <c r="N310" s="252"/>
      <c r="V310" s="45"/>
    </row>
    <row r="311" spans="1:22" ht="13.5" thickBot="1">
      <c r="A311" s="554"/>
      <c r="B311" s="53"/>
      <c r="C311" s="53"/>
      <c r="D311" s="54"/>
      <c r="E311" s="53"/>
      <c r="F311" s="53"/>
      <c r="G311" s="482"/>
      <c r="H311" s="483"/>
      <c r="I311" s="484"/>
      <c r="J311" s="55" t="s">
        <v>2</v>
      </c>
      <c r="K311" s="55"/>
      <c r="L311" s="55"/>
      <c r="M311" s="64"/>
      <c r="N311" s="252"/>
      <c r="V311" s="45">
        <f>G311</f>
        <v>0</v>
      </c>
    </row>
    <row r="312" spans="1:22" ht="23.25" thickBot="1">
      <c r="A312" s="554"/>
      <c r="B312" s="191" t="s">
        <v>337</v>
      </c>
      <c r="C312" s="191" t="s">
        <v>339</v>
      </c>
      <c r="D312" s="191" t="s">
        <v>23</v>
      </c>
      <c r="E312" s="463" t="s">
        <v>341</v>
      </c>
      <c r="F312" s="463"/>
      <c r="G312" s="464"/>
      <c r="H312" s="465"/>
      <c r="I312" s="466"/>
      <c r="J312" s="57" t="s">
        <v>1</v>
      </c>
      <c r="K312" s="58"/>
      <c r="L312" s="58"/>
      <c r="M312" s="59"/>
      <c r="N312" s="252"/>
      <c r="V312" s="45"/>
    </row>
    <row r="313" spans="1:22" ht="13.5" thickBot="1">
      <c r="A313" s="555"/>
      <c r="B313" s="60"/>
      <c r="C313" s="60"/>
      <c r="D313" s="65"/>
      <c r="E313" s="62" t="s">
        <v>4</v>
      </c>
      <c r="F313" s="63"/>
      <c r="G313" s="487"/>
      <c r="H313" s="488"/>
      <c r="I313" s="489"/>
      <c r="J313" s="57" t="s">
        <v>0</v>
      </c>
      <c r="K313" s="58"/>
      <c r="L313" s="58"/>
      <c r="M313" s="59"/>
      <c r="N313" s="252"/>
      <c r="V313" s="45"/>
    </row>
    <row r="314" spans="1:22" ht="24" thickTop="1" thickBot="1">
      <c r="A314" s="553">
        <f t="shared" ref="A314" si="71">A310+1</f>
        <v>75</v>
      </c>
      <c r="B314" s="190" t="s">
        <v>336</v>
      </c>
      <c r="C314" s="190" t="s">
        <v>338</v>
      </c>
      <c r="D314" s="190" t="s">
        <v>24</v>
      </c>
      <c r="E314" s="437" t="s">
        <v>340</v>
      </c>
      <c r="F314" s="437"/>
      <c r="G314" s="437" t="s">
        <v>332</v>
      </c>
      <c r="H314" s="459"/>
      <c r="I314" s="192"/>
      <c r="J314" s="50" t="s">
        <v>2</v>
      </c>
      <c r="K314" s="51"/>
      <c r="L314" s="51"/>
      <c r="M314" s="52"/>
      <c r="N314" s="252"/>
      <c r="V314" s="45"/>
    </row>
    <row r="315" spans="1:22" ht="13.5" thickBot="1">
      <c r="A315" s="554"/>
      <c r="B315" s="53"/>
      <c r="C315" s="53"/>
      <c r="D315" s="54"/>
      <c r="E315" s="53"/>
      <c r="F315" s="53"/>
      <c r="G315" s="482"/>
      <c r="H315" s="483"/>
      <c r="I315" s="484"/>
      <c r="J315" s="55" t="s">
        <v>2</v>
      </c>
      <c r="K315" s="55"/>
      <c r="L315" s="55"/>
      <c r="M315" s="64"/>
      <c r="N315" s="252"/>
      <c r="V315" s="45">
        <f>G315</f>
        <v>0</v>
      </c>
    </row>
    <row r="316" spans="1:22" ht="23.25" thickBot="1">
      <c r="A316" s="554"/>
      <c r="B316" s="191" t="s">
        <v>337</v>
      </c>
      <c r="C316" s="191" t="s">
        <v>339</v>
      </c>
      <c r="D316" s="191" t="s">
        <v>23</v>
      </c>
      <c r="E316" s="463" t="s">
        <v>341</v>
      </c>
      <c r="F316" s="463"/>
      <c r="G316" s="464"/>
      <c r="H316" s="465"/>
      <c r="I316" s="466"/>
      <c r="J316" s="57" t="s">
        <v>1</v>
      </c>
      <c r="K316" s="58"/>
      <c r="L316" s="58"/>
      <c r="M316" s="59"/>
      <c r="N316" s="252"/>
      <c r="V316" s="45"/>
    </row>
    <row r="317" spans="1:22" ht="13.5" thickBot="1">
      <c r="A317" s="555"/>
      <c r="B317" s="60"/>
      <c r="C317" s="60"/>
      <c r="D317" s="65"/>
      <c r="E317" s="62" t="s">
        <v>4</v>
      </c>
      <c r="F317" s="63"/>
      <c r="G317" s="487"/>
      <c r="H317" s="488"/>
      <c r="I317" s="489"/>
      <c r="J317" s="57" t="s">
        <v>0</v>
      </c>
      <c r="K317" s="58"/>
      <c r="L317" s="58"/>
      <c r="M317" s="59"/>
      <c r="N317" s="252"/>
      <c r="V317" s="45"/>
    </row>
    <row r="318" spans="1:22" ht="24" thickTop="1" thickBot="1">
      <c r="A318" s="553">
        <f t="shared" ref="A318" si="72">A314+1</f>
        <v>76</v>
      </c>
      <c r="B318" s="190" t="s">
        <v>336</v>
      </c>
      <c r="C318" s="190" t="s">
        <v>338</v>
      </c>
      <c r="D318" s="190" t="s">
        <v>24</v>
      </c>
      <c r="E318" s="437" t="s">
        <v>340</v>
      </c>
      <c r="F318" s="437"/>
      <c r="G318" s="437" t="s">
        <v>332</v>
      </c>
      <c r="H318" s="459"/>
      <c r="I318" s="192"/>
      <c r="J318" s="50" t="s">
        <v>2</v>
      </c>
      <c r="K318" s="51"/>
      <c r="L318" s="51"/>
      <c r="M318" s="52"/>
      <c r="N318" s="252"/>
      <c r="V318" s="45"/>
    </row>
    <row r="319" spans="1:22" ht="13.5" thickBot="1">
      <c r="A319" s="554"/>
      <c r="B319" s="53"/>
      <c r="C319" s="53"/>
      <c r="D319" s="54"/>
      <c r="E319" s="53"/>
      <c r="F319" s="53"/>
      <c r="G319" s="482"/>
      <c r="H319" s="483"/>
      <c r="I319" s="484"/>
      <c r="J319" s="55" t="s">
        <v>2</v>
      </c>
      <c r="K319" s="55"/>
      <c r="L319" s="55"/>
      <c r="M319" s="64"/>
      <c r="N319" s="252"/>
      <c r="V319" s="45">
        <f>G319</f>
        <v>0</v>
      </c>
    </row>
    <row r="320" spans="1:22" ht="23.25" thickBot="1">
      <c r="A320" s="554"/>
      <c r="B320" s="191" t="s">
        <v>337</v>
      </c>
      <c r="C320" s="191" t="s">
        <v>339</v>
      </c>
      <c r="D320" s="191" t="s">
        <v>23</v>
      </c>
      <c r="E320" s="463" t="s">
        <v>341</v>
      </c>
      <c r="F320" s="463"/>
      <c r="G320" s="464"/>
      <c r="H320" s="465"/>
      <c r="I320" s="466"/>
      <c r="J320" s="57" t="s">
        <v>1</v>
      </c>
      <c r="K320" s="58"/>
      <c r="L320" s="58"/>
      <c r="M320" s="59"/>
      <c r="N320" s="252"/>
      <c r="V320" s="45"/>
    </row>
    <row r="321" spans="1:22" ht="13.5" thickBot="1">
      <c r="A321" s="555"/>
      <c r="B321" s="60"/>
      <c r="C321" s="60"/>
      <c r="D321" s="65"/>
      <c r="E321" s="62" t="s">
        <v>4</v>
      </c>
      <c r="F321" s="63"/>
      <c r="G321" s="487"/>
      <c r="H321" s="488"/>
      <c r="I321" s="489"/>
      <c r="J321" s="57" t="s">
        <v>0</v>
      </c>
      <c r="K321" s="58"/>
      <c r="L321" s="58"/>
      <c r="M321" s="59"/>
      <c r="N321" s="252"/>
      <c r="V321" s="45"/>
    </row>
    <row r="322" spans="1:22" ht="24" thickTop="1" thickBot="1">
      <c r="A322" s="553">
        <f t="shared" ref="A322" si="73">A318+1</f>
        <v>77</v>
      </c>
      <c r="B322" s="190" t="s">
        <v>336</v>
      </c>
      <c r="C322" s="190" t="s">
        <v>338</v>
      </c>
      <c r="D322" s="190" t="s">
        <v>24</v>
      </c>
      <c r="E322" s="437" t="s">
        <v>340</v>
      </c>
      <c r="F322" s="437"/>
      <c r="G322" s="437" t="s">
        <v>332</v>
      </c>
      <c r="H322" s="459"/>
      <c r="I322" s="192"/>
      <c r="J322" s="50" t="s">
        <v>2</v>
      </c>
      <c r="K322" s="51"/>
      <c r="L322" s="51"/>
      <c r="M322" s="52"/>
      <c r="N322" s="252"/>
      <c r="V322" s="45"/>
    </row>
    <row r="323" spans="1:22" ht="13.5" thickBot="1">
      <c r="A323" s="554"/>
      <c r="B323" s="53"/>
      <c r="C323" s="53"/>
      <c r="D323" s="54"/>
      <c r="E323" s="53"/>
      <c r="F323" s="53"/>
      <c r="G323" s="482"/>
      <c r="H323" s="483"/>
      <c r="I323" s="484"/>
      <c r="J323" s="55" t="s">
        <v>2</v>
      </c>
      <c r="K323" s="55"/>
      <c r="L323" s="55"/>
      <c r="M323" s="64"/>
      <c r="N323" s="252"/>
      <c r="V323" s="45">
        <f>G323</f>
        <v>0</v>
      </c>
    </row>
    <row r="324" spans="1:22" ht="23.25" thickBot="1">
      <c r="A324" s="554"/>
      <c r="B324" s="191" t="s">
        <v>337</v>
      </c>
      <c r="C324" s="191" t="s">
        <v>339</v>
      </c>
      <c r="D324" s="191" t="s">
        <v>23</v>
      </c>
      <c r="E324" s="463" t="s">
        <v>341</v>
      </c>
      <c r="F324" s="463"/>
      <c r="G324" s="464"/>
      <c r="H324" s="465"/>
      <c r="I324" s="466"/>
      <c r="J324" s="57" t="s">
        <v>1</v>
      </c>
      <c r="K324" s="58"/>
      <c r="L324" s="58"/>
      <c r="M324" s="59"/>
      <c r="N324" s="252"/>
      <c r="V324" s="45"/>
    </row>
    <row r="325" spans="1:22" ht="13.5" thickBot="1">
      <c r="A325" s="555"/>
      <c r="B325" s="60"/>
      <c r="C325" s="60"/>
      <c r="D325" s="65"/>
      <c r="E325" s="62" t="s">
        <v>4</v>
      </c>
      <c r="F325" s="63"/>
      <c r="G325" s="487"/>
      <c r="H325" s="488"/>
      <c r="I325" s="489"/>
      <c r="J325" s="57" t="s">
        <v>0</v>
      </c>
      <c r="K325" s="58"/>
      <c r="L325" s="58"/>
      <c r="M325" s="59"/>
      <c r="N325" s="252"/>
      <c r="V325" s="45"/>
    </row>
    <row r="326" spans="1:22" ht="24" thickTop="1" thickBot="1">
      <c r="A326" s="553">
        <f t="shared" ref="A326" si="74">A322+1</f>
        <v>78</v>
      </c>
      <c r="B326" s="190" t="s">
        <v>336</v>
      </c>
      <c r="C326" s="190" t="s">
        <v>338</v>
      </c>
      <c r="D326" s="190" t="s">
        <v>24</v>
      </c>
      <c r="E326" s="437" t="s">
        <v>340</v>
      </c>
      <c r="F326" s="437"/>
      <c r="G326" s="437" t="s">
        <v>332</v>
      </c>
      <c r="H326" s="459"/>
      <c r="I326" s="192"/>
      <c r="J326" s="50" t="s">
        <v>2</v>
      </c>
      <c r="K326" s="51"/>
      <c r="L326" s="51"/>
      <c r="M326" s="52"/>
      <c r="N326" s="252"/>
      <c r="V326" s="45"/>
    </row>
    <row r="327" spans="1:22" ht="13.5" thickBot="1">
      <c r="A327" s="554"/>
      <c r="B327" s="53"/>
      <c r="C327" s="53"/>
      <c r="D327" s="54"/>
      <c r="E327" s="53"/>
      <c r="F327" s="53"/>
      <c r="G327" s="482"/>
      <c r="H327" s="483"/>
      <c r="I327" s="484"/>
      <c r="J327" s="55" t="s">
        <v>2</v>
      </c>
      <c r="K327" s="55"/>
      <c r="L327" s="55"/>
      <c r="M327" s="64"/>
      <c r="N327" s="252"/>
      <c r="V327" s="45">
        <f>G327</f>
        <v>0</v>
      </c>
    </row>
    <row r="328" spans="1:22" ht="23.25" thickBot="1">
      <c r="A328" s="554"/>
      <c r="B328" s="191" t="s">
        <v>337</v>
      </c>
      <c r="C328" s="191" t="s">
        <v>339</v>
      </c>
      <c r="D328" s="191" t="s">
        <v>23</v>
      </c>
      <c r="E328" s="463" t="s">
        <v>341</v>
      </c>
      <c r="F328" s="463"/>
      <c r="G328" s="464"/>
      <c r="H328" s="465"/>
      <c r="I328" s="466"/>
      <c r="J328" s="57" t="s">
        <v>1</v>
      </c>
      <c r="K328" s="58"/>
      <c r="L328" s="58"/>
      <c r="M328" s="59"/>
      <c r="N328" s="252"/>
      <c r="V328" s="45"/>
    </row>
    <row r="329" spans="1:22" ht="13.5" thickBot="1">
      <c r="A329" s="555"/>
      <c r="B329" s="60"/>
      <c r="C329" s="60"/>
      <c r="D329" s="65"/>
      <c r="E329" s="62" t="s">
        <v>4</v>
      </c>
      <c r="F329" s="63"/>
      <c r="G329" s="487"/>
      <c r="H329" s="488"/>
      <c r="I329" s="489"/>
      <c r="J329" s="57" t="s">
        <v>0</v>
      </c>
      <c r="K329" s="58"/>
      <c r="L329" s="58"/>
      <c r="M329" s="59"/>
      <c r="N329" s="252"/>
      <c r="V329" s="45"/>
    </row>
    <row r="330" spans="1:22" ht="24" thickTop="1" thickBot="1">
      <c r="A330" s="553">
        <f t="shared" ref="A330" si="75">A326+1</f>
        <v>79</v>
      </c>
      <c r="B330" s="190" t="s">
        <v>336</v>
      </c>
      <c r="C330" s="190" t="s">
        <v>338</v>
      </c>
      <c r="D330" s="190" t="s">
        <v>24</v>
      </c>
      <c r="E330" s="437" t="s">
        <v>340</v>
      </c>
      <c r="F330" s="437"/>
      <c r="G330" s="437" t="s">
        <v>332</v>
      </c>
      <c r="H330" s="459"/>
      <c r="I330" s="192"/>
      <c r="J330" s="50" t="s">
        <v>2</v>
      </c>
      <c r="K330" s="51"/>
      <c r="L330" s="51"/>
      <c r="M330" s="52"/>
      <c r="N330" s="252"/>
      <c r="V330" s="45"/>
    </row>
    <row r="331" spans="1:22" ht="13.5" thickBot="1">
      <c r="A331" s="554"/>
      <c r="B331" s="53"/>
      <c r="C331" s="53"/>
      <c r="D331" s="54"/>
      <c r="E331" s="53"/>
      <c r="F331" s="53"/>
      <c r="G331" s="482"/>
      <c r="H331" s="483"/>
      <c r="I331" s="484"/>
      <c r="J331" s="55" t="s">
        <v>2</v>
      </c>
      <c r="K331" s="55"/>
      <c r="L331" s="55"/>
      <c r="M331" s="64"/>
      <c r="N331" s="252"/>
      <c r="V331" s="45">
        <f>G331</f>
        <v>0</v>
      </c>
    </row>
    <row r="332" spans="1:22" ht="23.25" thickBot="1">
      <c r="A332" s="554"/>
      <c r="B332" s="191" t="s">
        <v>337</v>
      </c>
      <c r="C332" s="191" t="s">
        <v>339</v>
      </c>
      <c r="D332" s="191" t="s">
        <v>23</v>
      </c>
      <c r="E332" s="463" t="s">
        <v>341</v>
      </c>
      <c r="F332" s="463"/>
      <c r="G332" s="464"/>
      <c r="H332" s="465"/>
      <c r="I332" s="466"/>
      <c r="J332" s="57" t="s">
        <v>1</v>
      </c>
      <c r="K332" s="58"/>
      <c r="L332" s="58"/>
      <c r="M332" s="59"/>
      <c r="N332" s="252"/>
      <c r="V332" s="45"/>
    </row>
    <row r="333" spans="1:22" ht="13.5" thickBot="1">
      <c r="A333" s="555"/>
      <c r="B333" s="60"/>
      <c r="C333" s="60"/>
      <c r="D333" s="65"/>
      <c r="E333" s="62" t="s">
        <v>4</v>
      </c>
      <c r="F333" s="63"/>
      <c r="G333" s="487"/>
      <c r="H333" s="488"/>
      <c r="I333" s="489"/>
      <c r="J333" s="57" t="s">
        <v>0</v>
      </c>
      <c r="K333" s="58"/>
      <c r="L333" s="58"/>
      <c r="M333" s="59"/>
      <c r="N333" s="252"/>
      <c r="V333" s="45"/>
    </row>
    <row r="334" spans="1:22" ht="24" thickTop="1" thickBot="1">
      <c r="A334" s="553">
        <f t="shared" ref="A334" si="76">A330+1</f>
        <v>80</v>
      </c>
      <c r="B334" s="190" t="s">
        <v>336</v>
      </c>
      <c r="C334" s="190" t="s">
        <v>338</v>
      </c>
      <c r="D334" s="190" t="s">
        <v>24</v>
      </c>
      <c r="E334" s="437" t="s">
        <v>340</v>
      </c>
      <c r="F334" s="437"/>
      <c r="G334" s="437" t="s">
        <v>332</v>
      </c>
      <c r="H334" s="459"/>
      <c r="I334" s="192"/>
      <c r="J334" s="50" t="s">
        <v>2</v>
      </c>
      <c r="K334" s="51"/>
      <c r="L334" s="51"/>
      <c r="M334" s="52"/>
      <c r="N334" s="252"/>
      <c r="V334" s="45"/>
    </row>
    <row r="335" spans="1:22" ht="13.5" thickBot="1">
      <c r="A335" s="554"/>
      <c r="B335" s="53"/>
      <c r="C335" s="53"/>
      <c r="D335" s="54"/>
      <c r="E335" s="53"/>
      <c r="F335" s="53"/>
      <c r="G335" s="482"/>
      <c r="H335" s="483"/>
      <c r="I335" s="484"/>
      <c r="J335" s="55" t="s">
        <v>2</v>
      </c>
      <c r="K335" s="55"/>
      <c r="L335" s="55"/>
      <c r="M335" s="64"/>
      <c r="N335" s="252"/>
      <c r="V335" s="45">
        <f>G335</f>
        <v>0</v>
      </c>
    </row>
    <row r="336" spans="1:22" ht="23.25" thickBot="1">
      <c r="A336" s="554"/>
      <c r="B336" s="191" t="s">
        <v>337</v>
      </c>
      <c r="C336" s="191" t="s">
        <v>339</v>
      </c>
      <c r="D336" s="191" t="s">
        <v>23</v>
      </c>
      <c r="E336" s="463" t="s">
        <v>341</v>
      </c>
      <c r="F336" s="463"/>
      <c r="G336" s="464"/>
      <c r="H336" s="465"/>
      <c r="I336" s="466"/>
      <c r="J336" s="57" t="s">
        <v>1</v>
      </c>
      <c r="K336" s="58"/>
      <c r="L336" s="58"/>
      <c r="M336" s="59"/>
      <c r="N336" s="252"/>
      <c r="V336" s="45"/>
    </row>
    <row r="337" spans="1:22" ht="13.5" thickBot="1">
      <c r="A337" s="555"/>
      <c r="B337" s="60"/>
      <c r="C337" s="60"/>
      <c r="D337" s="65"/>
      <c r="E337" s="62" t="s">
        <v>4</v>
      </c>
      <c r="F337" s="63"/>
      <c r="G337" s="487"/>
      <c r="H337" s="488"/>
      <c r="I337" s="489"/>
      <c r="J337" s="57" t="s">
        <v>0</v>
      </c>
      <c r="K337" s="58"/>
      <c r="L337" s="58"/>
      <c r="M337" s="59"/>
      <c r="N337" s="252"/>
      <c r="V337" s="45"/>
    </row>
    <row r="338" spans="1:22" ht="24" thickTop="1" thickBot="1">
      <c r="A338" s="553">
        <f t="shared" ref="A338" si="77">A334+1</f>
        <v>81</v>
      </c>
      <c r="B338" s="190" t="s">
        <v>336</v>
      </c>
      <c r="C338" s="190" t="s">
        <v>338</v>
      </c>
      <c r="D338" s="190" t="s">
        <v>24</v>
      </c>
      <c r="E338" s="437" t="s">
        <v>340</v>
      </c>
      <c r="F338" s="437"/>
      <c r="G338" s="437" t="s">
        <v>332</v>
      </c>
      <c r="H338" s="459"/>
      <c r="I338" s="192"/>
      <c r="J338" s="50" t="s">
        <v>2</v>
      </c>
      <c r="K338" s="51"/>
      <c r="L338" s="51"/>
      <c r="M338" s="52"/>
      <c r="N338" s="252"/>
      <c r="V338" s="45"/>
    </row>
    <row r="339" spans="1:22" ht="13.5" thickBot="1">
      <c r="A339" s="554"/>
      <c r="B339" s="53"/>
      <c r="C339" s="53"/>
      <c r="D339" s="54"/>
      <c r="E339" s="53"/>
      <c r="F339" s="53"/>
      <c r="G339" s="482"/>
      <c r="H339" s="483"/>
      <c r="I339" s="484"/>
      <c r="J339" s="55" t="s">
        <v>2</v>
      </c>
      <c r="K339" s="55"/>
      <c r="L339" s="55"/>
      <c r="M339" s="64"/>
      <c r="N339" s="252"/>
      <c r="V339" s="45">
        <f>G339</f>
        <v>0</v>
      </c>
    </row>
    <row r="340" spans="1:22" ht="23.25" thickBot="1">
      <c r="A340" s="554"/>
      <c r="B340" s="191" t="s">
        <v>337</v>
      </c>
      <c r="C340" s="191" t="s">
        <v>339</v>
      </c>
      <c r="D340" s="191" t="s">
        <v>23</v>
      </c>
      <c r="E340" s="463" t="s">
        <v>341</v>
      </c>
      <c r="F340" s="463"/>
      <c r="G340" s="464"/>
      <c r="H340" s="465"/>
      <c r="I340" s="466"/>
      <c r="J340" s="57" t="s">
        <v>1</v>
      </c>
      <c r="K340" s="58"/>
      <c r="L340" s="58"/>
      <c r="M340" s="59"/>
      <c r="N340" s="252"/>
      <c r="V340" s="45"/>
    </row>
    <row r="341" spans="1:22" ht="13.5" thickBot="1">
      <c r="A341" s="555"/>
      <c r="B341" s="60"/>
      <c r="C341" s="60"/>
      <c r="D341" s="65"/>
      <c r="E341" s="62" t="s">
        <v>4</v>
      </c>
      <c r="F341" s="63"/>
      <c r="G341" s="487"/>
      <c r="H341" s="488"/>
      <c r="I341" s="489"/>
      <c r="J341" s="57" t="s">
        <v>0</v>
      </c>
      <c r="K341" s="58"/>
      <c r="L341" s="58"/>
      <c r="M341" s="59"/>
      <c r="N341" s="252"/>
      <c r="V341" s="45"/>
    </row>
    <row r="342" spans="1:22" ht="24" thickTop="1" thickBot="1">
      <c r="A342" s="553">
        <f t="shared" ref="A342" si="78">A338+1</f>
        <v>82</v>
      </c>
      <c r="B342" s="190" t="s">
        <v>336</v>
      </c>
      <c r="C342" s="190" t="s">
        <v>338</v>
      </c>
      <c r="D342" s="190" t="s">
        <v>24</v>
      </c>
      <c r="E342" s="437" t="s">
        <v>340</v>
      </c>
      <c r="F342" s="437"/>
      <c r="G342" s="437" t="s">
        <v>332</v>
      </c>
      <c r="H342" s="459"/>
      <c r="I342" s="192"/>
      <c r="J342" s="50" t="s">
        <v>2</v>
      </c>
      <c r="K342" s="51"/>
      <c r="L342" s="51"/>
      <c r="M342" s="52"/>
      <c r="N342" s="252"/>
      <c r="V342" s="45"/>
    </row>
    <row r="343" spans="1:22" ht="13.5" thickBot="1">
      <c r="A343" s="554"/>
      <c r="B343" s="53"/>
      <c r="C343" s="53"/>
      <c r="D343" s="54"/>
      <c r="E343" s="53"/>
      <c r="F343" s="53"/>
      <c r="G343" s="482"/>
      <c r="H343" s="483"/>
      <c r="I343" s="484"/>
      <c r="J343" s="55" t="s">
        <v>2</v>
      </c>
      <c r="K343" s="55"/>
      <c r="L343" s="55"/>
      <c r="M343" s="64"/>
      <c r="N343" s="252"/>
      <c r="V343" s="45">
        <f>G343</f>
        <v>0</v>
      </c>
    </row>
    <row r="344" spans="1:22" ht="23.25" thickBot="1">
      <c r="A344" s="554"/>
      <c r="B344" s="191" t="s">
        <v>337</v>
      </c>
      <c r="C344" s="191" t="s">
        <v>339</v>
      </c>
      <c r="D344" s="191" t="s">
        <v>23</v>
      </c>
      <c r="E344" s="463" t="s">
        <v>341</v>
      </c>
      <c r="F344" s="463"/>
      <c r="G344" s="464"/>
      <c r="H344" s="465"/>
      <c r="I344" s="466"/>
      <c r="J344" s="57" t="s">
        <v>1</v>
      </c>
      <c r="K344" s="58"/>
      <c r="L344" s="58"/>
      <c r="M344" s="59"/>
      <c r="N344" s="252"/>
      <c r="V344" s="45"/>
    </row>
    <row r="345" spans="1:22" ht="13.5" thickBot="1">
      <c r="A345" s="555"/>
      <c r="B345" s="60"/>
      <c r="C345" s="60"/>
      <c r="D345" s="65"/>
      <c r="E345" s="62" t="s">
        <v>4</v>
      </c>
      <c r="F345" s="63"/>
      <c r="G345" s="487"/>
      <c r="H345" s="488"/>
      <c r="I345" s="489"/>
      <c r="J345" s="57" t="s">
        <v>0</v>
      </c>
      <c r="K345" s="58"/>
      <c r="L345" s="58"/>
      <c r="M345" s="59"/>
      <c r="N345" s="252"/>
      <c r="V345" s="45"/>
    </row>
    <row r="346" spans="1:22" ht="24" thickTop="1" thickBot="1">
      <c r="A346" s="553">
        <f t="shared" ref="A346" si="79">A342+1</f>
        <v>83</v>
      </c>
      <c r="B346" s="190" t="s">
        <v>336</v>
      </c>
      <c r="C346" s="190" t="s">
        <v>338</v>
      </c>
      <c r="D346" s="190" t="s">
        <v>24</v>
      </c>
      <c r="E346" s="437" t="s">
        <v>340</v>
      </c>
      <c r="F346" s="437"/>
      <c r="G346" s="437" t="s">
        <v>332</v>
      </c>
      <c r="H346" s="459"/>
      <c r="I346" s="192"/>
      <c r="J346" s="50" t="s">
        <v>2</v>
      </c>
      <c r="K346" s="51"/>
      <c r="L346" s="51"/>
      <c r="M346" s="52"/>
      <c r="N346" s="252"/>
      <c r="V346" s="45"/>
    </row>
    <row r="347" spans="1:22" ht="13.5" thickBot="1">
      <c r="A347" s="554"/>
      <c r="B347" s="53"/>
      <c r="C347" s="53"/>
      <c r="D347" s="54"/>
      <c r="E347" s="53"/>
      <c r="F347" s="53"/>
      <c r="G347" s="482"/>
      <c r="H347" s="483"/>
      <c r="I347" s="484"/>
      <c r="J347" s="55" t="s">
        <v>2</v>
      </c>
      <c r="K347" s="55"/>
      <c r="L347" s="55"/>
      <c r="M347" s="64"/>
      <c r="N347" s="252"/>
      <c r="V347" s="45">
        <f>G347</f>
        <v>0</v>
      </c>
    </row>
    <row r="348" spans="1:22" ht="23.25" thickBot="1">
      <c r="A348" s="554"/>
      <c r="B348" s="191" t="s">
        <v>337</v>
      </c>
      <c r="C348" s="191" t="s">
        <v>339</v>
      </c>
      <c r="D348" s="191" t="s">
        <v>23</v>
      </c>
      <c r="E348" s="463" t="s">
        <v>341</v>
      </c>
      <c r="F348" s="463"/>
      <c r="G348" s="464"/>
      <c r="H348" s="465"/>
      <c r="I348" s="466"/>
      <c r="J348" s="57" t="s">
        <v>1</v>
      </c>
      <c r="K348" s="58"/>
      <c r="L348" s="58"/>
      <c r="M348" s="59"/>
      <c r="N348" s="252"/>
      <c r="V348" s="45"/>
    </row>
    <row r="349" spans="1:22" ht="13.5" thickBot="1">
      <c r="A349" s="555"/>
      <c r="B349" s="60"/>
      <c r="C349" s="60"/>
      <c r="D349" s="65"/>
      <c r="E349" s="62" t="s">
        <v>4</v>
      </c>
      <c r="F349" s="63"/>
      <c r="G349" s="487"/>
      <c r="H349" s="488"/>
      <c r="I349" s="489"/>
      <c r="J349" s="57" t="s">
        <v>0</v>
      </c>
      <c r="K349" s="58"/>
      <c r="L349" s="58"/>
      <c r="M349" s="59"/>
      <c r="N349" s="252"/>
      <c r="V349" s="45"/>
    </row>
    <row r="350" spans="1:22" ht="24" thickTop="1" thickBot="1">
      <c r="A350" s="553">
        <f t="shared" ref="A350" si="80">A346+1</f>
        <v>84</v>
      </c>
      <c r="B350" s="190" t="s">
        <v>336</v>
      </c>
      <c r="C350" s="190" t="s">
        <v>338</v>
      </c>
      <c r="D350" s="190" t="s">
        <v>24</v>
      </c>
      <c r="E350" s="437" t="s">
        <v>340</v>
      </c>
      <c r="F350" s="437"/>
      <c r="G350" s="437" t="s">
        <v>332</v>
      </c>
      <c r="H350" s="459"/>
      <c r="I350" s="192"/>
      <c r="J350" s="50" t="s">
        <v>2</v>
      </c>
      <c r="K350" s="51"/>
      <c r="L350" s="51"/>
      <c r="M350" s="52"/>
      <c r="N350" s="252"/>
      <c r="V350" s="45"/>
    </row>
    <row r="351" spans="1:22" ht="13.5" thickBot="1">
      <c r="A351" s="554"/>
      <c r="B351" s="53"/>
      <c r="C351" s="53"/>
      <c r="D351" s="54"/>
      <c r="E351" s="53"/>
      <c r="F351" s="53"/>
      <c r="G351" s="482"/>
      <c r="H351" s="483"/>
      <c r="I351" s="484"/>
      <c r="J351" s="55" t="s">
        <v>2</v>
      </c>
      <c r="K351" s="55"/>
      <c r="L351" s="55"/>
      <c r="M351" s="64"/>
      <c r="N351" s="252"/>
      <c r="V351" s="45">
        <f>G351</f>
        <v>0</v>
      </c>
    </row>
    <row r="352" spans="1:22" ht="23.25" thickBot="1">
      <c r="A352" s="554"/>
      <c r="B352" s="191" t="s">
        <v>337</v>
      </c>
      <c r="C352" s="191" t="s">
        <v>339</v>
      </c>
      <c r="D352" s="191" t="s">
        <v>23</v>
      </c>
      <c r="E352" s="463" t="s">
        <v>341</v>
      </c>
      <c r="F352" s="463"/>
      <c r="G352" s="464"/>
      <c r="H352" s="465"/>
      <c r="I352" s="466"/>
      <c r="J352" s="57" t="s">
        <v>1</v>
      </c>
      <c r="K352" s="58"/>
      <c r="L352" s="58"/>
      <c r="M352" s="59"/>
      <c r="N352" s="252"/>
      <c r="V352" s="45"/>
    </row>
    <row r="353" spans="1:22" ht="13.5" thickBot="1">
      <c r="A353" s="555"/>
      <c r="B353" s="60"/>
      <c r="C353" s="60"/>
      <c r="D353" s="65"/>
      <c r="E353" s="62" t="s">
        <v>4</v>
      </c>
      <c r="F353" s="63"/>
      <c r="G353" s="487"/>
      <c r="H353" s="488"/>
      <c r="I353" s="489"/>
      <c r="J353" s="57" t="s">
        <v>0</v>
      </c>
      <c r="K353" s="58"/>
      <c r="L353" s="58"/>
      <c r="M353" s="59"/>
      <c r="N353" s="252"/>
      <c r="V353" s="45"/>
    </row>
    <row r="354" spans="1:22" ht="24" thickTop="1" thickBot="1">
      <c r="A354" s="553">
        <f t="shared" ref="A354" si="81">A350+1</f>
        <v>85</v>
      </c>
      <c r="B354" s="190" t="s">
        <v>336</v>
      </c>
      <c r="C354" s="190" t="s">
        <v>338</v>
      </c>
      <c r="D354" s="190" t="s">
        <v>24</v>
      </c>
      <c r="E354" s="437" t="s">
        <v>340</v>
      </c>
      <c r="F354" s="437"/>
      <c r="G354" s="437" t="s">
        <v>332</v>
      </c>
      <c r="H354" s="459"/>
      <c r="I354" s="192"/>
      <c r="J354" s="50" t="s">
        <v>2</v>
      </c>
      <c r="K354" s="51"/>
      <c r="L354" s="51"/>
      <c r="M354" s="52"/>
      <c r="N354" s="252"/>
      <c r="V354" s="45"/>
    </row>
    <row r="355" spans="1:22" ht="13.5" thickBot="1">
      <c r="A355" s="554"/>
      <c r="B355" s="53"/>
      <c r="C355" s="53"/>
      <c r="D355" s="54"/>
      <c r="E355" s="53"/>
      <c r="F355" s="53"/>
      <c r="G355" s="482"/>
      <c r="H355" s="483"/>
      <c r="I355" s="484"/>
      <c r="J355" s="55" t="s">
        <v>2</v>
      </c>
      <c r="K355" s="55"/>
      <c r="L355" s="55"/>
      <c r="M355" s="64"/>
      <c r="N355" s="252"/>
      <c r="V355" s="45">
        <f>G355</f>
        <v>0</v>
      </c>
    </row>
    <row r="356" spans="1:22" ht="23.25" thickBot="1">
      <c r="A356" s="554"/>
      <c r="B356" s="191" t="s">
        <v>337</v>
      </c>
      <c r="C356" s="191" t="s">
        <v>339</v>
      </c>
      <c r="D356" s="191" t="s">
        <v>23</v>
      </c>
      <c r="E356" s="463" t="s">
        <v>341</v>
      </c>
      <c r="F356" s="463"/>
      <c r="G356" s="464"/>
      <c r="H356" s="465"/>
      <c r="I356" s="466"/>
      <c r="J356" s="57" t="s">
        <v>1</v>
      </c>
      <c r="K356" s="58"/>
      <c r="L356" s="58"/>
      <c r="M356" s="59"/>
      <c r="N356" s="252"/>
      <c r="V356" s="45"/>
    </row>
    <row r="357" spans="1:22" ht="13.5" thickBot="1">
      <c r="A357" s="555"/>
      <c r="B357" s="60"/>
      <c r="C357" s="60"/>
      <c r="D357" s="65"/>
      <c r="E357" s="62" t="s">
        <v>4</v>
      </c>
      <c r="F357" s="63"/>
      <c r="G357" s="487"/>
      <c r="H357" s="488"/>
      <c r="I357" s="489"/>
      <c r="J357" s="57" t="s">
        <v>0</v>
      </c>
      <c r="K357" s="58"/>
      <c r="L357" s="58"/>
      <c r="M357" s="59"/>
      <c r="N357" s="252"/>
      <c r="V357" s="45"/>
    </row>
    <row r="358" spans="1:22" ht="24" thickTop="1" thickBot="1">
      <c r="A358" s="553">
        <f t="shared" ref="A358" si="82">A354+1</f>
        <v>86</v>
      </c>
      <c r="B358" s="190" t="s">
        <v>336</v>
      </c>
      <c r="C358" s="190" t="s">
        <v>338</v>
      </c>
      <c r="D358" s="190" t="s">
        <v>24</v>
      </c>
      <c r="E358" s="437" t="s">
        <v>340</v>
      </c>
      <c r="F358" s="437"/>
      <c r="G358" s="437" t="s">
        <v>332</v>
      </c>
      <c r="H358" s="459"/>
      <c r="I358" s="192"/>
      <c r="J358" s="50" t="s">
        <v>2</v>
      </c>
      <c r="K358" s="51"/>
      <c r="L358" s="51"/>
      <c r="M358" s="52"/>
      <c r="N358" s="252"/>
      <c r="V358" s="45"/>
    </row>
    <row r="359" spans="1:22" ht="13.5" thickBot="1">
      <c r="A359" s="554"/>
      <c r="B359" s="53"/>
      <c r="C359" s="53"/>
      <c r="D359" s="54"/>
      <c r="E359" s="53"/>
      <c r="F359" s="53"/>
      <c r="G359" s="482"/>
      <c r="H359" s="483"/>
      <c r="I359" s="484"/>
      <c r="J359" s="55" t="s">
        <v>2</v>
      </c>
      <c r="K359" s="55"/>
      <c r="L359" s="55"/>
      <c r="M359" s="64"/>
      <c r="N359" s="252"/>
      <c r="V359" s="45">
        <f>G359</f>
        <v>0</v>
      </c>
    </row>
    <row r="360" spans="1:22" ht="23.25" thickBot="1">
      <c r="A360" s="554"/>
      <c r="B360" s="191" t="s">
        <v>337</v>
      </c>
      <c r="C360" s="191" t="s">
        <v>339</v>
      </c>
      <c r="D360" s="191" t="s">
        <v>23</v>
      </c>
      <c r="E360" s="463" t="s">
        <v>341</v>
      </c>
      <c r="F360" s="463"/>
      <c r="G360" s="464"/>
      <c r="H360" s="465"/>
      <c r="I360" s="466"/>
      <c r="J360" s="57" t="s">
        <v>1</v>
      </c>
      <c r="K360" s="58"/>
      <c r="L360" s="58"/>
      <c r="M360" s="59"/>
      <c r="N360" s="252"/>
      <c r="V360" s="45"/>
    </row>
    <row r="361" spans="1:22" ht="13.5" thickBot="1">
      <c r="A361" s="555"/>
      <c r="B361" s="60"/>
      <c r="C361" s="60"/>
      <c r="D361" s="65"/>
      <c r="E361" s="62" t="s">
        <v>4</v>
      </c>
      <c r="F361" s="63"/>
      <c r="G361" s="487"/>
      <c r="H361" s="488"/>
      <c r="I361" s="489"/>
      <c r="J361" s="57" t="s">
        <v>0</v>
      </c>
      <c r="K361" s="58"/>
      <c r="L361" s="58"/>
      <c r="M361" s="59"/>
      <c r="N361" s="252"/>
      <c r="V361" s="45"/>
    </row>
    <row r="362" spans="1:22" ht="24" thickTop="1" thickBot="1">
      <c r="A362" s="553">
        <f t="shared" ref="A362" si="83">A358+1</f>
        <v>87</v>
      </c>
      <c r="B362" s="190" t="s">
        <v>336</v>
      </c>
      <c r="C362" s="190" t="s">
        <v>338</v>
      </c>
      <c r="D362" s="190" t="s">
        <v>24</v>
      </c>
      <c r="E362" s="437" t="s">
        <v>340</v>
      </c>
      <c r="F362" s="437"/>
      <c r="G362" s="437" t="s">
        <v>332</v>
      </c>
      <c r="H362" s="459"/>
      <c r="I362" s="192"/>
      <c r="J362" s="50" t="s">
        <v>2</v>
      </c>
      <c r="K362" s="51"/>
      <c r="L362" s="51"/>
      <c r="M362" s="52"/>
      <c r="N362" s="252"/>
      <c r="V362" s="45"/>
    </row>
    <row r="363" spans="1:22" ht="13.5" thickBot="1">
      <c r="A363" s="554"/>
      <c r="B363" s="53"/>
      <c r="C363" s="53"/>
      <c r="D363" s="54"/>
      <c r="E363" s="53"/>
      <c r="F363" s="53"/>
      <c r="G363" s="482"/>
      <c r="H363" s="483"/>
      <c r="I363" s="484"/>
      <c r="J363" s="55" t="s">
        <v>2</v>
      </c>
      <c r="K363" s="55"/>
      <c r="L363" s="55"/>
      <c r="M363" s="64"/>
      <c r="N363" s="252"/>
      <c r="V363" s="45">
        <f>G363</f>
        <v>0</v>
      </c>
    </row>
    <row r="364" spans="1:22" ht="23.25" thickBot="1">
      <c r="A364" s="554"/>
      <c r="B364" s="191" t="s">
        <v>337</v>
      </c>
      <c r="C364" s="191" t="s">
        <v>339</v>
      </c>
      <c r="D364" s="191" t="s">
        <v>23</v>
      </c>
      <c r="E364" s="463" t="s">
        <v>341</v>
      </c>
      <c r="F364" s="463"/>
      <c r="G364" s="464"/>
      <c r="H364" s="465"/>
      <c r="I364" s="466"/>
      <c r="J364" s="57" t="s">
        <v>1</v>
      </c>
      <c r="K364" s="58"/>
      <c r="L364" s="58"/>
      <c r="M364" s="59"/>
      <c r="N364" s="252"/>
      <c r="V364" s="45"/>
    </row>
    <row r="365" spans="1:22" ht="13.5" thickBot="1">
      <c r="A365" s="555"/>
      <c r="B365" s="60"/>
      <c r="C365" s="60"/>
      <c r="D365" s="65"/>
      <c r="E365" s="62" t="s">
        <v>4</v>
      </c>
      <c r="F365" s="63"/>
      <c r="G365" s="487"/>
      <c r="H365" s="488"/>
      <c r="I365" s="489"/>
      <c r="J365" s="57" t="s">
        <v>0</v>
      </c>
      <c r="K365" s="58"/>
      <c r="L365" s="58"/>
      <c r="M365" s="59"/>
      <c r="N365" s="252"/>
      <c r="V365" s="45"/>
    </row>
    <row r="366" spans="1:22" ht="24" thickTop="1" thickBot="1">
      <c r="A366" s="553">
        <f t="shared" ref="A366" si="84">A362+1</f>
        <v>88</v>
      </c>
      <c r="B366" s="190" t="s">
        <v>336</v>
      </c>
      <c r="C366" s="190" t="s">
        <v>338</v>
      </c>
      <c r="D366" s="190" t="s">
        <v>24</v>
      </c>
      <c r="E366" s="437" t="s">
        <v>340</v>
      </c>
      <c r="F366" s="437"/>
      <c r="G366" s="437" t="s">
        <v>332</v>
      </c>
      <c r="H366" s="459"/>
      <c r="I366" s="192"/>
      <c r="J366" s="50" t="s">
        <v>2</v>
      </c>
      <c r="K366" s="51"/>
      <c r="L366" s="51"/>
      <c r="M366" s="52"/>
      <c r="N366" s="252"/>
      <c r="V366" s="45"/>
    </row>
    <row r="367" spans="1:22" ht="13.5" thickBot="1">
      <c r="A367" s="554"/>
      <c r="B367" s="53"/>
      <c r="C367" s="53"/>
      <c r="D367" s="54"/>
      <c r="E367" s="53"/>
      <c r="F367" s="53"/>
      <c r="G367" s="482"/>
      <c r="H367" s="483"/>
      <c r="I367" s="484"/>
      <c r="J367" s="55" t="s">
        <v>2</v>
      </c>
      <c r="K367" s="55"/>
      <c r="L367" s="55"/>
      <c r="M367" s="64"/>
      <c r="N367" s="252"/>
      <c r="V367" s="45">
        <f>G367</f>
        <v>0</v>
      </c>
    </row>
    <row r="368" spans="1:22" ht="23.25" thickBot="1">
      <c r="A368" s="554"/>
      <c r="B368" s="191" t="s">
        <v>337</v>
      </c>
      <c r="C368" s="191" t="s">
        <v>339</v>
      </c>
      <c r="D368" s="191" t="s">
        <v>23</v>
      </c>
      <c r="E368" s="463" t="s">
        <v>341</v>
      </c>
      <c r="F368" s="463"/>
      <c r="G368" s="464"/>
      <c r="H368" s="465"/>
      <c r="I368" s="466"/>
      <c r="J368" s="57" t="s">
        <v>1</v>
      </c>
      <c r="K368" s="58"/>
      <c r="L368" s="58"/>
      <c r="M368" s="59"/>
      <c r="N368" s="252"/>
      <c r="V368" s="45"/>
    </row>
    <row r="369" spans="1:22" ht="13.5" thickBot="1">
      <c r="A369" s="555"/>
      <c r="B369" s="60"/>
      <c r="C369" s="60"/>
      <c r="D369" s="65"/>
      <c r="E369" s="62" t="s">
        <v>4</v>
      </c>
      <c r="F369" s="63"/>
      <c r="G369" s="487"/>
      <c r="H369" s="488"/>
      <c r="I369" s="489"/>
      <c r="J369" s="57" t="s">
        <v>0</v>
      </c>
      <c r="K369" s="58"/>
      <c r="L369" s="58"/>
      <c r="M369" s="59"/>
      <c r="N369" s="252"/>
      <c r="V369" s="45"/>
    </row>
    <row r="370" spans="1:22" ht="24" thickTop="1" thickBot="1">
      <c r="A370" s="553">
        <f t="shared" ref="A370" si="85">A366+1</f>
        <v>89</v>
      </c>
      <c r="B370" s="190" t="s">
        <v>336</v>
      </c>
      <c r="C370" s="190" t="s">
        <v>338</v>
      </c>
      <c r="D370" s="190" t="s">
        <v>24</v>
      </c>
      <c r="E370" s="437" t="s">
        <v>340</v>
      </c>
      <c r="F370" s="437"/>
      <c r="G370" s="437" t="s">
        <v>332</v>
      </c>
      <c r="H370" s="459"/>
      <c r="I370" s="192"/>
      <c r="J370" s="50" t="s">
        <v>2</v>
      </c>
      <c r="K370" s="51"/>
      <c r="L370" s="51"/>
      <c r="M370" s="52"/>
      <c r="N370" s="252"/>
      <c r="V370" s="45"/>
    </row>
    <row r="371" spans="1:22" ht="13.5" thickBot="1">
      <c r="A371" s="554"/>
      <c r="B371" s="53"/>
      <c r="C371" s="53"/>
      <c r="D371" s="54"/>
      <c r="E371" s="53"/>
      <c r="F371" s="53"/>
      <c r="G371" s="482"/>
      <c r="H371" s="483"/>
      <c r="I371" s="484"/>
      <c r="J371" s="55" t="s">
        <v>2</v>
      </c>
      <c r="K371" s="55"/>
      <c r="L371" s="55"/>
      <c r="M371" s="64"/>
      <c r="N371" s="252"/>
      <c r="V371" s="45">
        <f>G371</f>
        <v>0</v>
      </c>
    </row>
    <row r="372" spans="1:22" ht="23.25" thickBot="1">
      <c r="A372" s="554"/>
      <c r="B372" s="191" t="s">
        <v>337</v>
      </c>
      <c r="C372" s="191" t="s">
        <v>339</v>
      </c>
      <c r="D372" s="191" t="s">
        <v>23</v>
      </c>
      <c r="E372" s="463" t="s">
        <v>341</v>
      </c>
      <c r="F372" s="463"/>
      <c r="G372" s="464"/>
      <c r="H372" s="465"/>
      <c r="I372" s="466"/>
      <c r="J372" s="57" t="s">
        <v>1</v>
      </c>
      <c r="K372" s="58"/>
      <c r="L372" s="58"/>
      <c r="M372" s="59"/>
      <c r="N372" s="252"/>
      <c r="V372" s="45"/>
    </row>
    <row r="373" spans="1:22" ht="13.5" thickBot="1">
      <c r="A373" s="555"/>
      <c r="B373" s="60"/>
      <c r="C373" s="60"/>
      <c r="D373" s="65"/>
      <c r="E373" s="62" t="s">
        <v>4</v>
      </c>
      <c r="F373" s="63"/>
      <c r="G373" s="487"/>
      <c r="H373" s="488"/>
      <c r="I373" s="489"/>
      <c r="J373" s="57" t="s">
        <v>0</v>
      </c>
      <c r="K373" s="58"/>
      <c r="L373" s="58"/>
      <c r="M373" s="59"/>
      <c r="N373" s="252"/>
      <c r="V373" s="45"/>
    </row>
    <row r="374" spans="1:22" ht="24" thickTop="1" thickBot="1">
      <c r="A374" s="553">
        <f t="shared" ref="A374" si="86">A370+1</f>
        <v>90</v>
      </c>
      <c r="B374" s="190" t="s">
        <v>336</v>
      </c>
      <c r="C374" s="190" t="s">
        <v>338</v>
      </c>
      <c r="D374" s="190" t="s">
        <v>24</v>
      </c>
      <c r="E374" s="437" t="s">
        <v>340</v>
      </c>
      <c r="F374" s="437"/>
      <c r="G374" s="437" t="s">
        <v>332</v>
      </c>
      <c r="H374" s="459"/>
      <c r="I374" s="192"/>
      <c r="J374" s="50" t="s">
        <v>2</v>
      </c>
      <c r="K374" s="51"/>
      <c r="L374" s="51"/>
      <c r="M374" s="52"/>
      <c r="N374" s="252"/>
      <c r="V374" s="45"/>
    </row>
    <row r="375" spans="1:22" ht="13.5" thickBot="1">
      <c r="A375" s="554"/>
      <c r="B375" s="53"/>
      <c r="C375" s="53"/>
      <c r="D375" s="54"/>
      <c r="E375" s="53"/>
      <c r="F375" s="53"/>
      <c r="G375" s="482"/>
      <c r="H375" s="483"/>
      <c r="I375" s="484"/>
      <c r="J375" s="55" t="s">
        <v>2</v>
      </c>
      <c r="K375" s="55"/>
      <c r="L375" s="55"/>
      <c r="M375" s="64"/>
      <c r="N375" s="252"/>
      <c r="V375" s="45">
        <f>G375</f>
        <v>0</v>
      </c>
    </row>
    <row r="376" spans="1:22" ht="23.25" thickBot="1">
      <c r="A376" s="554"/>
      <c r="B376" s="191" t="s">
        <v>337</v>
      </c>
      <c r="C376" s="191" t="s">
        <v>339</v>
      </c>
      <c r="D376" s="191" t="s">
        <v>23</v>
      </c>
      <c r="E376" s="463" t="s">
        <v>341</v>
      </c>
      <c r="F376" s="463"/>
      <c r="G376" s="464"/>
      <c r="H376" s="465"/>
      <c r="I376" s="466"/>
      <c r="J376" s="57" t="s">
        <v>1</v>
      </c>
      <c r="K376" s="58"/>
      <c r="L376" s="58"/>
      <c r="M376" s="59"/>
      <c r="N376" s="252"/>
      <c r="V376" s="45"/>
    </row>
    <row r="377" spans="1:22" ht="13.5" thickBot="1">
      <c r="A377" s="555"/>
      <c r="B377" s="60"/>
      <c r="C377" s="60"/>
      <c r="D377" s="65"/>
      <c r="E377" s="62" t="s">
        <v>4</v>
      </c>
      <c r="F377" s="63"/>
      <c r="G377" s="487"/>
      <c r="H377" s="488"/>
      <c r="I377" s="489"/>
      <c r="J377" s="57" t="s">
        <v>0</v>
      </c>
      <c r="K377" s="58"/>
      <c r="L377" s="58"/>
      <c r="M377" s="59"/>
      <c r="N377" s="252"/>
      <c r="V377" s="45"/>
    </row>
    <row r="378" spans="1:22" ht="24" thickTop="1" thickBot="1">
      <c r="A378" s="553">
        <f t="shared" ref="A378" si="87">A374+1</f>
        <v>91</v>
      </c>
      <c r="B378" s="190" t="s">
        <v>336</v>
      </c>
      <c r="C378" s="190" t="s">
        <v>338</v>
      </c>
      <c r="D378" s="190" t="s">
        <v>24</v>
      </c>
      <c r="E378" s="437" t="s">
        <v>340</v>
      </c>
      <c r="F378" s="437"/>
      <c r="G378" s="437" t="s">
        <v>332</v>
      </c>
      <c r="H378" s="459"/>
      <c r="I378" s="192"/>
      <c r="J378" s="50" t="s">
        <v>2</v>
      </c>
      <c r="K378" s="51"/>
      <c r="L378" s="51"/>
      <c r="M378" s="52"/>
      <c r="N378" s="252"/>
      <c r="V378" s="45"/>
    </row>
    <row r="379" spans="1:22" ht="13.5" thickBot="1">
      <c r="A379" s="554"/>
      <c r="B379" s="53"/>
      <c r="C379" s="53"/>
      <c r="D379" s="54"/>
      <c r="E379" s="53"/>
      <c r="F379" s="53"/>
      <c r="G379" s="482"/>
      <c r="H379" s="483"/>
      <c r="I379" s="484"/>
      <c r="J379" s="55" t="s">
        <v>2</v>
      </c>
      <c r="K379" s="55"/>
      <c r="L379" s="55"/>
      <c r="M379" s="64"/>
      <c r="N379" s="252"/>
      <c r="V379" s="45">
        <f>G379</f>
        <v>0</v>
      </c>
    </row>
    <row r="380" spans="1:22" ht="23.25" thickBot="1">
      <c r="A380" s="554"/>
      <c r="B380" s="191" t="s">
        <v>337</v>
      </c>
      <c r="C380" s="191" t="s">
        <v>339</v>
      </c>
      <c r="D380" s="191" t="s">
        <v>23</v>
      </c>
      <c r="E380" s="463" t="s">
        <v>341</v>
      </c>
      <c r="F380" s="463"/>
      <c r="G380" s="464"/>
      <c r="H380" s="465"/>
      <c r="I380" s="466"/>
      <c r="J380" s="57" t="s">
        <v>1</v>
      </c>
      <c r="K380" s="58"/>
      <c r="L380" s="58"/>
      <c r="M380" s="59"/>
      <c r="N380" s="252"/>
      <c r="V380" s="45"/>
    </row>
    <row r="381" spans="1:22" ht="13.5" thickBot="1">
      <c r="A381" s="555"/>
      <c r="B381" s="60"/>
      <c r="C381" s="60"/>
      <c r="D381" s="65"/>
      <c r="E381" s="62" t="s">
        <v>4</v>
      </c>
      <c r="F381" s="63"/>
      <c r="G381" s="487"/>
      <c r="H381" s="488"/>
      <c r="I381" s="489"/>
      <c r="J381" s="57" t="s">
        <v>0</v>
      </c>
      <c r="K381" s="58"/>
      <c r="L381" s="58"/>
      <c r="M381" s="59"/>
      <c r="N381" s="252"/>
      <c r="V381" s="45"/>
    </row>
    <row r="382" spans="1:22" ht="24" thickTop="1" thickBot="1">
      <c r="A382" s="553">
        <f t="shared" ref="A382" si="88">A378+1</f>
        <v>92</v>
      </c>
      <c r="B382" s="190" t="s">
        <v>336</v>
      </c>
      <c r="C382" s="190" t="s">
        <v>338</v>
      </c>
      <c r="D382" s="190" t="s">
        <v>24</v>
      </c>
      <c r="E382" s="437" t="s">
        <v>340</v>
      </c>
      <c r="F382" s="437"/>
      <c r="G382" s="437" t="s">
        <v>332</v>
      </c>
      <c r="H382" s="459"/>
      <c r="I382" s="192"/>
      <c r="J382" s="50" t="s">
        <v>2</v>
      </c>
      <c r="K382" s="51"/>
      <c r="L382" s="51"/>
      <c r="M382" s="52"/>
      <c r="N382" s="252"/>
      <c r="V382" s="45"/>
    </row>
    <row r="383" spans="1:22" ht="13.5" thickBot="1">
      <c r="A383" s="554"/>
      <c r="B383" s="53"/>
      <c r="C383" s="53"/>
      <c r="D383" s="54"/>
      <c r="E383" s="53"/>
      <c r="F383" s="53"/>
      <c r="G383" s="482"/>
      <c r="H383" s="483"/>
      <c r="I383" s="484"/>
      <c r="J383" s="55" t="s">
        <v>2</v>
      </c>
      <c r="K383" s="55"/>
      <c r="L383" s="55"/>
      <c r="M383" s="64"/>
      <c r="N383" s="252"/>
      <c r="V383" s="45">
        <f>G383</f>
        <v>0</v>
      </c>
    </row>
    <row r="384" spans="1:22" ht="23.25" thickBot="1">
      <c r="A384" s="554"/>
      <c r="B384" s="191" t="s">
        <v>337</v>
      </c>
      <c r="C384" s="191" t="s">
        <v>339</v>
      </c>
      <c r="D384" s="191" t="s">
        <v>23</v>
      </c>
      <c r="E384" s="463" t="s">
        <v>341</v>
      </c>
      <c r="F384" s="463"/>
      <c r="G384" s="464"/>
      <c r="H384" s="465"/>
      <c r="I384" s="466"/>
      <c r="J384" s="57" t="s">
        <v>1</v>
      </c>
      <c r="K384" s="58"/>
      <c r="L384" s="58"/>
      <c r="M384" s="59"/>
      <c r="N384" s="252"/>
      <c r="V384" s="45"/>
    </row>
    <row r="385" spans="1:22" ht="13.5" thickBot="1">
      <c r="A385" s="555"/>
      <c r="B385" s="60"/>
      <c r="C385" s="60"/>
      <c r="D385" s="65"/>
      <c r="E385" s="62" t="s">
        <v>4</v>
      </c>
      <c r="F385" s="63"/>
      <c r="G385" s="487"/>
      <c r="H385" s="488"/>
      <c r="I385" s="489"/>
      <c r="J385" s="57" t="s">
        <v>0</v>
      </c>
      <c r="K385" s="58"/>
      <c r="L385" s="58"/>
      <c r="M385" s="59"/>
      <c r="N385" s="252"/>
      <c r="V385" s="45"/>
    </row>
    <row r="386" spans="1:22" ht="24" thickTop="1" thickBot="1">
      <c r="A386" s="553">
        <f t="shared" ref="A386" si="89">A382+1</f>
        <v>93</v>
      </c>
      <c r="B386" s="190" t="s">
        <v>336</v>
      </c>
      <c r="C386" s="190" t="s">
        <v>338</v>
      </c>
      <c r="D386" s="190" t="s">
        <v>24</v>
      </c>
      <c r="E386" s="437" t="s">
        <v>340</v>
      </c>
      <c r="F386" s="437"/>
      <c r="G386" s="437" t="s">
        <v>332</v>
      </c>
      <c r="H386" s="459"/>
      <c r="I386" s="192"/>
      <c r="J386" s="50" t="s">
        <v>2</v>
      </c>
      <c r="K386" s="51"/>
      <c r="L386" s="51"/>
      <c r="M386" s="52"/>
      <c r="N386" s="252"/>
      <c r="V386" s="45"/>
    </row>
    <row r="387" spans="1:22" ht="13.5" thickBot="1">
      <c r="A387" s="554"/>
      <c r="B387" s="53"/>
      <c r="C387" s="53"/>
      <c r="D387" s="54"/>
      <c r="E387" s="53"/>
      <c r="F387" s="53"/>
      <c r="G387" s="482"/>
      <c r="H387" s="483"/>
      <c r="I387" s="484"/>
      <c r="J387" s="55" t="s">
        <v>2</v>
      </c>
      <c r="K387" s="55"/>
      <c r="L387" s="55"/>
      <c r="M387" s="64"/>
      <c r="N387" s="252"/>
      <c r="V387" s="45">
        <f>G387</f>
        <v>0</v>
      </c>
    </row>
    <row r="388" spans="1:22" ht="23.25" thickBot="1">
      <c r="A388" s="554"/>
      <c r="B388" s="191" t="s">
        <v>337</v>
      </c>
      <c r="C388" s="191" t="s">
        <v>339</v>
      </c>
      <c r="D388" s="191" t="s">
        <v>23</v>
      </c>
      <c r="E388" s="463" t="s">
        <v>341</v>
      </c>
      <c r="F388" s="463"/>
      <c r="G388" s="464"/>
      <c r="H388" s="465"/>
      <c r="I388" s="466"/>
      <c r="J388" s="57" t="s">
        <v>1</v>
      </c>
      <c r="K388" s="58"/>
      <c r="L388" s="58"/>
      <c r="M388" s="59"/>
      <c r="N388" s="252"/>
      <c r="V388" s="45"/>
    </row>
    <row r="389" spans="1:22" ht="13.5" thickBot="1">
      <c r="A389" s="555"/>
      <c r="B389" s="60"/>
      <c r="C389" s="60"/>
      <c r="D389" s="65"/>
      <c r="E389" s="62" t="s">
        <v>4</v>
      </c>
      <c r="F389" s="63"/>
      <c r="G389" s="487"/>
      <c r="H389" s="488"/>
      <c r="I389" s="489"/>
      <c r="J389" s="57" t="s">
        <v>0</v>
      </c>
      <c r="K389" s="58"/>
      <c r="L389" s="58"/>
      <c r="M389" s="59"/>
      <c r="N389" s="252"/>
      <c r="V389" s="45"/>
    </row>
    <row r="390" spans="1:22" ht="24" thickTop="1" thickBot="1">
      <c r="A390" s="553">
        <f t="shared" ref="A390" si="90">A386+1</f>
        <v>94</v>
      </c>
      <c r="B390" s="190" t="s">
        <v>336</v>
      </c>
      <c r="C390" s="190" t="s">
        <v>338</v>
      </c>
      <c r="D390" s="190" t="s">
        <v>24</v>
      </c>
      <c r="E390" s="437" t="s">
        <v>340</v>
      </c>
      <c r="F390" s="437"/>
      <c r="G390" s="437" t="s">
        <v>332</v>
      </c>
      <c r="H390" s="459"/>
      <c r="I390" s="192"/>
      <c r="J390" s="50" t="s">
        <v>2</v>
      </c>
      <c r="K390" s="51"/>
      <c r="L390" s="51"/>
      <c r="M390" s="52"/>
      <c r="N390" s="252"/>
      <c r="V390" s="45"/>
    </row>
    <row r="391" spans="1:22" ht="13.5" thickBot="1">
      <c r="A391" s="554"/>
      <c r="B391" s="53"/>
      <c r="C391" s="53"/>
      <c r="D391" s="54"/>
      <c r="E391" s="53"/>
      <c r="F391" s="53"/>
      <c r="G391" s="482"/>
      <c r="H391" s="483"/>
      <c r="I391" s="484"/>
      <c r="J391" s="55" t="s">
        <v>2</v>
      </c>
      <c r="K391" s="55"/>
      <c r="L391" s="55"/>
      <c r="M391" s="64"/>
      <c r="N391" s="252"/>
      <c r="V391" s="45">
        <f>G391</f>
        <v>0</v>
      </c>
    </row>
    <row r="392" spans="1:22" ht="23.25" thickBot="1">
      <c r="A392" s="554"/>
      <c r="B392" s="191" t="s">
        <v>337</v>
      </c>
      <c r="C392" s="191" t="s">
        <v>339</v>
      </c>
      <c r="D392" s="191" t="s">
        <v>23</v>
      </c>
      <c r="E392" s="463" t="s">
        <v>341</v>
      </c>
      <c r="F392" s="463"/>
      <c r="G392" s="464"/>
      <c r="H392" s="465"/>
      <c r="I392" s="466"/>
      <c r="J392" s="57" t="s">
        <v>1</v>
      </c>
      <c r="K392" s="58"/>
      <c r="L392" s="58"/>
      <c r="M392" s="59"/>
      <c r="N392" s="252"/>
      <c r="V392" s="45"/>
    </row>
    <row r="393" spans="1:22" ht="13.5" thickBot="1">
      <c r="A393" s="555"/>
      <c r="B393" s="60"/>
      <c r="C393" s="60"/>
      <c r="D393" s="65"/>
      <c r="E393" s="62" t="s">
        <v>4</v>
      </c>
      <c r="F393" s="63"/>
      <c r="G393" s="487"/>
      <c r="H393" s="488"/>
      <c r="I393" s="489"/>
      <c r="J393" s="57" t="s">
        <v>0</v>
      </c>
      <c r="K393" s="58"/>
      <c r="L393" s="58"/>
      <c r="M393" s="59"/>
      <c r="N393" s="252"/>
      <c r="V393" s="45"/>
    </row>
    <row r="394" spans="1:22" ht="24" thickTop="1" thickBot="1">
      <c r="A394" s="553">
        <f t="shared" ref="A394" si="91">A390+1</f>
        <v>95</v>
      </c>
      <c r="B394" s="190" t="s">
        <v>336</v>
      </c>
      <c r="C394" s="190" t="s">
        <v>338</v>
      </c>
      <c r="D394" s="190" t="s">
        <v>24</v>
      </c>
      <c r="E394" s="437" t="s">
        <v>340</v>
      </c>
      <c r="F394" s="437"/>
      <c r="G394" s="437" t="s">
        <v>332</v>
      </c>
      <c r="H394" s="459"/>
      <c r="I394" s="192"/>
      <c r="J394" s="50" t="s">
        <v>2</v>
      </c>
      <c r="K394" s="51"/>
      <c r="L394" s="51"/>
      <c r="M394" s="52"/>
      <c r="N394" s="252"/>
      <c r="V394" s="45"/>
    </row>
    <row r="395" spans="1:22" ht="13.5" thickBot="1">
      <c r="A395" s="554"/>
      <c r="B395" s="53"/>
      <c r="C395" s="53"/>
      <c r="D395" s="54"/>
      <c r="E395" s="53"/>
      <c r="F395" s="53"/>
      <c r="G395" s="482"/>
      <c r="H395" s="483"/>
      <c r="I395" s="484"/>
      <c r="J395" s="55" t="s">
        <v>2</v>
      </c>
      <c r="K395" s="55"/>
      <c r="L395" s="55"/>
      <c r="M395" s="64"/>
      <c r="N395" s="252"/>
      <c r="V395" s="45">
        <f>G395</f>
        <v>0</v>
      </c>
    </row>
    <row r="396" spans="1:22" ht="23.25" thickBot="1">
      <c r="A396" s="554"/>
      <c r="B396" s="191" t="s">
        <v>337</v>
      </c>
      <c r="C396" s="191" t="s">
        <v>339</v>
      </c>
      <c r="D396" s="191" t="s">
        <v>23</v>
      </c>
      <c r="E396" s="463" t="s">
        <v>341</v>
      </c>
      <c r="F396" s="463"/>
      <c r="G396" s="464"/>
      <c r="H396" s="465"/>
      <c r="I396" s="466"/>
      <c r="J396" s="57" t="s">
        <v>1</v>
      </c>
      <c r="K396" s="58"/>
      <c r="L396" s="58"/>
      <c r="M396" s="59"/>
      <c r="N396" s="252"/>
      <c r="V396" s="45"/>
    </row>
    <row r="397" spans="1:22" ht="13.5" thickBot="1">
      <c r="A397" s="555"/>
      <c r="B397" s="60"/>
      <c r="C397" s="60"/>
      <c r="D397" s="65"/>
      <c r="E397" s="62" t="s">
        <v>4</v>
      </c>
      <c r="F397" s="63"/>
      <c r="G397" s="487"/>
      <c r="H397" s="488"/>
      <c r="I397" s="489"/>
      <c r="J397" s="57" t="s">
        <v>0</v>
      </c>
      <c r="K397" s="58"/>
      <c r="L397" s="58"/>
      <c r="M397" s="59"/>
      <c r="N397" s="252"/>
      <c r="V397" s="45"/>
    </row>
    <row r="398" spans="1:22" ht="24" thickTop="1" thickBot="1">
      <c r="A398" s="553">
        <f t="shared" ref="A398" si="92">A394+1</f>
        <v>96</v>
      </c>
      <c r="B398" s="190" t="s">
        <v>336</v>
      </c>
      <c r="C398" s="190" t="s">
        <v>338</v>
      </c>
      <c r="D398" s="190" t="s">
        <v>24</v>
      </c>
      <c r="E398" s="437" t="s">
        <v>340</v>
      </c>
      <c r="F398" s="437"/>
      <c r="G398" s="437" t="s">
        <v>332</v>
      </c>
      <c r="H398" s="459"/>
      <c r="I398" s="192"/>
      <c r="J398" s="50" t="s">
        <v>2</v>
      </c>
      <c r="K398" s="51"/>
      <c r="L398" s="51"/>
      <c r="M398" s="52"/>
      <c r="N398" s="252"/>
      <c r="V398" s="45"/>
    </row>
    <row r="399" spans="1:22" ht="13.5" thickBot="1">
      <c r="A399" s="554"/>
      <c r="B399" s="53"/>
      <c r="C399" s="53"/>
      <c r="D399" s="54"/>
      <c r="E399" s="53"/>
      <c r="F399" s="53"/>
      <c r="G399" s="482"/>
      <c r="H399" s="483"/>
      <c r="I399" s="484"/>
      <c r="J399" s="55" t="s">
        <v>2</v>
      </c>
      <c r="K399" s="55"/>
      <c r="L399" s="55"/>
      <c r="M399" s="64"/>
      <c r="N399" s="252"/>
      <c r="V399" s="45">
        <f>G399</f>
        <v>0</v>
      </c>
    </row>
    <row r="400" spans="1:22" ht="23.25" thickBot="1">
      <c r="A400" s="554"/>
      <c r="B400" s="191" t="s">
        <v>337</v>
      </c>
      <c r="C400" s="191" t="s">
        <v>339</v>
      </c>
      <c r="D400" s="191" t="s">
        <v>23</v>
      </c>
      <c r="E400" s="463" t="s">
        <v>341</v>
      </c>
      <c r="F400" s="463"/>
      <c r="G400" s="464"/>
      <c r="H400" s="465"/>
      <c r="I400" s="466"/>
      <c r="J400" s="57" t="s">
        <v>1</v>
      </c>
      <c r="K400" s="58"/>
      <c r="L400" s="58"/>
      <c r="M400" s="59"/>
      <c r="N400" s="252"/>
      <c r="V400" s="45"/>
    </row>
    <row r="401" spans="1:22" ht="13.5" thickBot="1">
      <c r="A401" s="555"/>
      <c r="B401" s="60"/>
      <c r="C401" s="60"/>
      <c r="D401" s="65"/>
      <c r="E401" s="62" t="s">
        <v>4</v>
      </c>
      <c r="F401" s="63"/>
      <c r="G401" s="487"/>
      <c r="H401" s="488"/>
      <c r="I401" s="489"/>
      <c r="J401" s="57" t="s">
        <v>0</v>
      </c>
      <c r="K401" s="58"/>
      <c r="L401" s="58"/>
      <c r="M401" s="59"/>
      <c r="N401" s="252"/>
      <c r="V401" s="45"/>
    </row>
    <row r="402" spans="1:22" ht="24" thickTop="1" thickBot="1">
      <c r="A402" s="553">
        <f t="shared" ref="A402" si="93">A398+1</f>
        <v>97</v>
      </c>
      <c r="B402" s="190" t="s">
        <v>336</v>
      </c>
      <c r="C402" s="190" t="s">
        <v>338</v>
      </c>
      <c r="D402" s="190" t="s">
        <v>24</v>
      </c>
      <c r="E402" s="437" t="s">
        <v>340</v>
      </c>
      <c r="F402" s="437"/>
      <c r="G402" s="437" t="s">
        <v>332</v>
      </c>
      <c r="H402" s="459"/>
      <c r="I402" s="192"/>
      <c r="J402" s="50" t="s">
        <v>2</v>
      </c>
      <c r="K402" s="51"/>
      <c r="L402" s="51"/>
      <c r="M402" s="52"/>
      <c r="N402" s="252"/>
      <c r="V402" s="45"/>
    </row>
    <row r="403" spans="1:22" ht="13.5" thickBot="1">
      <c r="A403" s="554"/>
      <c r="B403" s="53"/>
      <c r="C403" s="53"/>
      <c r="D403" s="54"/>
      <c r="E403" s="53"/>
      <c r="F403" s="53"/>
      <c r="G403" s="482"/>
      <c r="H403" s="483"/>
      <c r="I403" s="484"/>
      <c r="J403" s="55" t="s">
        <v>2</v>
      </c>
      <c r="K403" s="55"/>
      <c r="L403" s="55"/>
      <c r="M403" s="64"/>
      <c r="N403" s="252"/>
      <c r="V403" s="45">
        <f>G403</f>
        <v>0</v>
      </c>
    </row>
    <row r="404" spans="1:22" ht="23.25" thickBot="1">
      <c r="A404" s="554"/>
      <c r="B404" s="191" t="s">
        <v>337</v>
      </c>
      <c r="C404" s="191" t="s">
        <v>339</v>
      </c>
      <c r="D404" s="191" t="s">
        <v>23</v>
      </c>
      <c r="E404" s="463" t="s">
        <v>341</v>
      </c>
      <c r="F404" s="463"/>
      <c r="G404" s="464"/>
      <c r="H404" s="465"/>
      <c r="I404" s="466"/>
      <c r="J404" s="57" t="s">
        <v>1</v>
      </c>
      <c r="K404" s="58"/>
      <c r="L404" s="58"/>
      <c r="M404" s="59"/>
      <c r="N404" s="252"/>
      <c r="V404" s="45"/>
    </row>
    <row r="405" spans="1:22" ht="13.5" thickBot="1">
      <c r="A405" s="555"/>
      <c r="B405" s="60"/>
      <c r="C405" s="60"/>
      <c r="D405" s="65"/>
      <c r="E405" s="62" t="s">
        <v>4</v>
      </c>
      <c r="F405" s="63"/>
      <c r="G405" s="487"/>
      <c r="H405" s="488"/>
      <c r="I405" s="489"/>
      <c r="J405" s="57" t="s">
        <v>0</v>
      </c>
      <c r="K405" s="58"/>
      <c r="L405" s="58"/>
      <c r="M405" s="59"/>
      <c r="N405" s="252"/>
      <c r="V405" s="45"/>
    </row>
    <row r="406" spans="1:22" ht="24" thickTop="1" thickBot="1">
      <c r="A406" s="553">
        <f t="shared" ref="A406" si="94">A402+1</f>
        <v>98</v>
      </c>
      <c r="B406" s="190" t="s">
        <v>336</v>
      </c>
      <c r="C406" s="190" t="s">
        <v>338</v>
      </c>
      <c r="D406" s="190" t="s">
        <v>24</v>
      </c>
      <c r="E406" s="437" t="s">
        <v>340</v>
      </c>
      <c r="F406" s="437"/>
      <c r="G406" s="437" t="s">
        <v>332</v>
      </c>
      <c r="H406" s="459"/>
      <c r="I406" s="192"/>
      <c r="J406" s="50" t="s">
        <v>2</v>
      </c>
      <c r="K406" s="51"/>
      <c r="L406" s="51"/>
      <c r="M406" s="52"/>
      <c r="N406" s="252"/>
      <c r="V406" s="45"/>
    </row>
    <row r="407" spans="1:22" ht="13.5" thickBot="1">
      <c r="A407" s="554"/>
      <c r="B407" s="53"/>
      <c r="C407" s="53"/>
      <c r="D407" s="54"/>
      <c r="E407" s="53"/>
      <c r="F407" s="53"/>
      <c r="G407" s="482"/>
      <c r="H407" s="483"/>
      <c r="I407" s="484"/>
      <c r="J407" s="55" t="s">
        <v>2</v>
      </c>
      <c r="K407" s="55"/>
      <c r="L407" s="55"/>
      <c r="M407" s="64"/>
      <c r="N407" s="252"/>
      <c r="V407" s="45">
        <f>G407</f>
        <v>0</v>
      </c>
    </row>
    <row r="408" spans="1:22" ht="23.25" thickBot="1">
      <c r="A408" s="554"/>
      <c r="B408" s="191" t="s">
        <v>337</v>
      </c>
      <c r="C408" s="191" t="s">
        <v>339</v>
      </c>
      <c r="D408" s="191" t="s">
        <v>23</v>
      </c>
      <c r="E408" s="463" t="s">
        <v>341</v>
      </c>
      <c r="F408" s="463"/>
      <c r="G408" s="464"/>
      <c r="H408" s="465"/>
      <c r="I408" s="466"/>
      <c r="J408" s="57" t="s">
        <v>1</v>
      </c>
      <c r="K408" s="58"/>
      <c r="L408" s="58"/>
      <c r="M408" s="59"/>
      <c r="N408" s="252"/>
      <c r="V408" s="45"/>
    </row>
    <row r="409" spans="1:22" ht="13.5" thickBot="1">
      <c r="A409" s="555"/>
      <c r="B409" s="60"/>
      <c r="C409" s="60"/>
      <c r="D409" s="65"/>
      <c r="E409" s="62" t="s">
        <v>4</v>
      </c>
      <c r="F409" s="63"/>
      <c r="G409" s="487"/>
      <c r="H409" s="488"/>
      <c r="I409" s="489"/>
      <c r="J409" s="57" t="s">
        <v>0</v>
      </c>
      <c r="K409" s="58"/>
      <c r="L409" s="58"/>
      <c r="M409" s="59"/>
      <c r="N409" s="252"/>
      <c r="V409" s="45"/>
    </row>
    <row r="410" spans="1:22" ht="24" thickTop="1" thickBot="1">
      <c r="A410" s="553">
        <f t="shared" ref="A410" si="95">A406+1</f>
        <v>99</v>
      </c>
      <c r="B410" s="190" t="s">
        <v>336</v>
      </c>
      <c r="C410" s="190" t="s">
        <v>338</v>
      </c>
      <c r="D410" s="190" t="s">
        <v>24</v>
      </c>
      <c r="E410" s="437" t="s">
        <v>340</v>
      </c>
      <c r="F410" s="437"/>
      <c r="G410" s="437" t="s">
        <v>332</v>
      </c>
      <c r="H410" s="459"/>
      <c r="I410" s="192"/>
      <c r="J410" s="50" t="s">
        <v>2</v>
      </c>
      <c r="K410" s="51"/>
      <c r="L410" s="51"/>
      <c r="M410" s="52"/>
      <c r="N410" s="252"/>
      <c r="V410" s="45"/>
    </row>
    <row r="411" spans="1:22" ht="13.5" thickBot="1">
      <c r="A411" s="554"/>
      <c r="B411" s="53"/>
      <c r="C411" s="53"/>
      <c r="D411" s="54"/>
      <c r="E411" s="53"/>
      <c r="F411" s="53"/>
      <c r="G411" s="482"/>
      <c r="H411" s="483"/>
      <c r="I411" s="484"/>
      <c r="J411" s="55" t="s">
        <v>2</v>
      </c>
      <c r="K411" s="55"/>
      <c r="L411" s="55"/>
      <c r="M411" s="64"/>
      <c r="N411" s="252"/>
      <c r="V411" s="45">
        <f>G411</f>
        <v>0</v>
      </c>
    </row>
    <row r="412" spans="1:22" ht="23.25" thickBot="1">
      <c r="A412" s="554"/>
      <c r="B412" s="191" t="s">
        <v>337</v>
      </c>
      <c r="C412" s="191" t="s">
        <v>339</v>
      </c>
      <c r="D412" s="191" t="s">
        <v>23</v>
      </c>
      <c r="E412" s="463" t="s">
        <v>341</v>
      </c>
      <c r="F412" s="463"/>
      <c r="G412" s="464"/>
      <c r="H412" s="465"/>
      <c r="I412" s="466"/>
      <c r="J412" s="57" t="s">
        <v>1</v>
      </c>
      <c r="K412" s="58"/>
      <c r="L412" s="58"/>
      <c r="M412" s="59"/>
      <c r="N412" s="252"/>
      <c r="V412" s="45"/>
    </row>
    <row r="413" spans="1:22" ht="13.5" thickBot="1">
      <c r="A413" s="555"/>
      <c r="B413" s="60"/>
      <c r="C413" s="60"/>
      <c r="D413" s="65"/>
      <c r="E413" s="62" t="s">
        <v>4</v>
      </c>
      <c r="F413" s="63"/>
      <c r="G413" s="487"/>
      <c r="H413" s="488"/>
      <c r="I413" s="489"/>
      <c r="J413" s="57" t="s">
        <v>0</v>
      </c>
      <c r="K413" s="58"/>
      <c r="L413" s="58"/>
      <c r="M413" s="59"/>
      <c r="N413" s="252"/>
      <c r="V413" s="45"/>
    </row>
    <row r="414" spans="1:22" ht="24" thickTop="1" thickBot="1">
      <c r="A414" s="553">
        <f t="shared" ref="A414" si="96">A410+1</f>
        <v>100</v>
      </c>
      <c r="B414" s="190" t="s">
        <v>336</v>
      </c>
      <c r="C414" s="190" t="s">
        <v>338</v>
      </c>
      <c r="D414" s="190" t="s">
        <v>24</v>
      </c>
      <c r="E414" s="437" t="s">
        <v>340</v>
      </c>
      <c r="F414" s="437"/>
      <c r="G414" s="437" t="s">
        <v>332</v>
      </c>
      <c r="H414" s="459"/>
      <c r="I414" s="192"/>
      <c r="J414" s="50" t="s">
        <v>2</v>
      </c>
      <c r="K414" s="51"/>
      <c r="L414" s="51"/>
      <c r="M414" s="52"/>
      <c r="N414" s="252"/>
      <c r="V414" s="45"/>
    </row>
    <row r="415" spans="1:22" ht="13.5" thickBot="1">
      <c r="A415" s="554"/>
      <c r="B415" s="53"/>
      <c r="C415" s="53"/>
      <c r="D415" s="54"/>
      <c r="E415" s="53"/>
      <c r="F415" s="53"/>
      <c r="G415" s="482"/>
      <c r="H415" s="483"/>
      <c r="I415" s="484"/>
      <c r="J415" s="55" t="s">
        <v>2</v>
      </c>
      <c r="K415" s="55"/>
      <c r="L415" s="55"/>
      <c r="M415" s="64"/>
      <c r="N415" s="252"/>
      <c r="V415" s="45">
        <f>G415</f>
        <v>0</v>
      </c>
    </row>
    <row r="416" spans="1:22" ht="23.25" thickBot="1">
      <c r="A416" s="554"/>
      <c r="B416" s="191" t="s">
        <v>337</v>
      </c>
      <c r="C416" s="191" t="s">
        <v>339</v>
      </c>
      <c r="D416" s="191" t="s">
        <v>23</v>
      </c>
      <c r="E416" s="463" t="s">
        <v>341</v>
      </c>
      <c r="F416" s="463"/>
      <c r="G416" s="464"/>
      <c r="H416" s="465"/>
      <c r="I416" s="466"/>
      <c r="J416" s="57" t="s">
        <v>1</v>
      </c>
      <c r="K416" s="58"/>
      <c r="L416" s="58"/>
      <c r="M416" s="59"/>
      <c r="N416" s="252"/>
    </row>
    <row r="417" spans="1:17" ht="13.5" thickBot="1">
      <c r="A417" s="555"/>
      <c r="B417" s="65"/>
      <c r="C417" s="65"/>
      <c r="D417" s="65"/>
      <c r="E417" s="66" t="s">
        <v>4</v>
      </c>
      <c r="F417" s="67"/>
      <c r="G417" s="487"/>
      <c r="H417" s="488"/>
      <c r="I417" s="489"/>
      <c r="J417" s="68" t="s">
        <v>0</v>
      </c>
      <c r="K417" s="69"/>
      <c r="L417" s="69"/>
      <c r="M417" s="70"/>
      <c r="N417" s="252"/>
    </row>
    <row r="418" spans="1:17" ht="13.5" thickTop="1"/>
    <row r="419" spans="1:17" ht="13.5" thickBot="1"/>
    <row r="420" spans="1:17">
      <c r="P420" s="27" t="s">
        <v>328</v>
      </c>
      <c r="Q420" s="207"/>
    </row>
    <row r="421" spans="1:17">
      <c r="P421" s="29"/>
      <c r="Q421" s="200"/>
    </row>
    <row r="422" spans="1:17" ht="36">
      <c r="B422" s="199"/>
      <c r="P422" s="30" t="b">
        <v>0</v>
      </c>
      <c r="Q422" s="41" t="str">
        <f xml:space="preserve"> CONCATENATE("OCTOBER 1, ",$M$7-1,"- MARCH 31, ",$M$7)</f>
        <v>OCTOBER 1, 2019- MARCH 31, 2020</v>
      </c>
    </row>
    <row r="423" spans="1:17" ht="36">
      <c r="B423" s="199"/>
      <c r="P423" s="30" t="b">
        <v>1</v>
      </c>
      <c r="Q423" s="41" t="str">
        <f xml:space="preserve"> CONCATENATE("APRIL 1 - SEPTEMBER 30, ",$M$7)</f>
        <v>APRIL 1 - SEPTEMBER 30, 2020</v>
      </c>
    </row>
    <row r="424" spans="1:17">
      <c r="P424" s="30" t="b">
        <v>0</v>
      </c>
      <c r="Q424" s="31"/>
    </row>
    <row r="425" spans="1:17" ht="13.5" thickBot="1">
      <c r="P425" s="32">
        <v>1</v>
      </c>
      <c r="Q425" s="33"/>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B18" sqref="B18:M37"/>
    </sheetView>
  </sheetViews>
  <sheetFormatPr defaultRowHeight="12.75"/>
  <cols>
    <col min="1" max="1" width="3.85546875" style="198" customWidth="1"/>
    <col min="2" max="2" width="16.140625" style="198" customWidth="1"/>
    <col min="3" max="3" width="17.7109375" style="198" customWidth="1"/>
    <col min="4" max="4" width="14.42578125" style="198" customWidth="1"/>
    <col min="5" max="5" width="18.7109375" style="198" hidden="1" customWidth="1"/>
    <col min="6" max="6" width="14.85546875" style="198" customWidth="1"/>
    <col min="7" max="7" width="3" style="198" customWidth="1"/>
    <col min="8" max="8" width="11.28515625" style="198" customWidth="1"/>
    <col min="9" max="9" width="3" style="198" customWidth="1"/>
    <col min="10" max="10" width="12.28515625" style="198" customWidth="1"/>
    <col min="11" max="11" width="9.140625" style="198" customWidth="1"/>
    <col min="12" max="12" width="8.85546875" style="198" customWidth="1"/>
    <col min="13" max="13" width="8" style="198" customWidth="1"/>
    <col min="14" max="14" width="0.140625" style="198" customWidth="1"/>
    <col min="15" max="15" width="9.140625" style="198"/>
    <col min="16" max="16" width="20.28515625" style="198" bestFit="1" customWidth="1"/>
    <col min="17" max="20" width="9.140625" style="198"/>
    <col min="21" max="21" width="9.42578125" style="198" customWidth="1"/>
    <col min="22" max="22" width="13.7109375" style="42" customWidth="1"/>
    <col min="23" max="16384" width="9.140625" style="198"/>
  </cols>
  <sheetData>
    <row r="1" spans="1:19" s="198" customFormat="1" hidden="1"/>
    <row r="2" spans="1:19" s="198" customFormat="1">
      <c r="J2" s="376" t="s">
        <v>650</v>
      </c>
      <c r="K2" s="377"/>
      <c r="L2" s="377"/>
      <c r="M2" s="377"/>
      <c r="P2" s="379"/>
      <c r="Q2" s="379"/>
      <c r="R2" s="379"/>
      <c r="S2" s="379"/>
    </row>
    <row r="3" spans="1:19" s="198" customFormat="1">
      <c r="J3" s="377"/>
      <c r="K3" s="377"/>
      <c r="L3" s="377"/>
      <c r="M3" s="377"/>
      <c r="P3" s="380"/>
      <c r="Q3" s="380"/>
      <c r="R3" s="380"/>
      <c r="S3" s="380"/>
    </row>
    <row r="4" spans="1:19" s="198" customFormat="1" ht="13.5" thickBot="1">
      <c r="A4" s="199"/>
      <c r="B4" s="199"/>
      <c r="C4" s="199"/>
      <c r="D4" s="199"/>
      <c r="E4" s="199"/>
      <c r="F4" s="199"/>
      <c r="G4" s="199"/>
      <c r="H4" s="199"/>
      <c r="I4" s="199"/>
      <c r="J4" s="510"/>
      <c r="K4" s="510"/>
      <c r="L4" s="510"/>
      <c r="M4" s="510"/>
      <c r="P4" s="381"/>
      <c r="Q4" s="381"/>
      <c r="R4" s="381"/>
      <c r="S4" s="381"/>
    </row>
    <row r="5" spans="1:19" s="198" customFormat="1" ht="30" customHeight="1" thickTop="1" thickBot="1">
      <c r="A5" s="511" t="str">
        <f>CONCATENATE("1353 Travel Report for ",B9,", ",B10," for the reporting period ",IF(G9=0,IF(I9=0,CONCATENATE("[MARK REPORTING PERIOD]"),CONCATENATE(Q423)), CONCATENATE(Q422)))</f>
        <v>1353 Travel Report for DHS, USCIS for the reporting period OCTOBER 1, 2019- MARCH 31, 2020</v>
      </c>
      <c r="B5" s="512"/>
      <c r="C5" s="512"/>
      <c r="D5" s="512"/>
      <c r="E5" s="512"/>
      <c r="F5" s="512"/>
      <c r="G5" s="512"/>
      <c r="H5" s="512"/>
      <c r="I5" s="512"/>
      <c r="J5" s="512"/>
      <c r="K5" s="512"/>
      <c r="L5" s="512"/>
      <c r="M5" s="512"/>
      <c r="N5" s="204"/>
      <c r="O5" s="199"/>
      <c r="Q5" s="3"/>
    </row>
    <row r="6" spans="1:19" s="198" customFormat="1" ht="13.5" customHeight="1" thickTop="1">
      <c r="A6" s="513" t="s">
        <v>9</v>
      </c>
      <c r="B6" s="385" t="s">
        <v>363</v>
      </c>
      <c r="C6" s="386"/>
      <c r="D6" s="386"/>
      <c r="E6" s="386"/>
      <c r="F6" s="386"/>
      <c r="G6" s="386"/>
      <c r="H6" s="386"/>
      <c r="I6" s="386"/>
      <c r="J6" s="387"/>
      <c r="K6" s="9" t="s">
        <v>20</v>
      </c>
      <c r="L6" s="9" t="s">
        <v>10</v>
      </c>
      <c r="M6" s="9" t="s">
        <v>19</v>
      </c>
      <c r="N6" s="205"/>
      <c r="O6" s="199"/>
    </row>
    <row r="7" spans="1:19" s="198" customFormat="1" ht="20.25" customHeight="1" thickBot="1">
      <c r="A7" s="513"/>
      <c r="B7" s="388"/>
      <c r="C7" s="389"/>
      <c r="D7" s="389"/>
      <c r="E7" s="389"/>
      <c r="F7" s="389"/>
      <c r="G7" s="389"/>
      <c r="H7" s="389"/>
      <c r="I7" s="389"/>
      <c r="J7" s="390"/>
      <c r="K7" s="35">
        <v>1</v>
      </c>
      <c r="L7" s="36">
        <v>1</v>
      </c>
      <c r="M7" s="37">
        <v>2020</v>
      </c>
      <c r="N7" s="206"/>
      <c r="O7" s="199"/>
    </row>
    <row r="8" spans="1:19" s="198" customFormat="1" ht="27.75" customHeight="1" thickTop="1" thickBot="1">
      <c r="A8" s="513"/>
      <c r="B8" s="391" t="s">
        <v>28</v>
      </c>
      <c r="C8" s="392"/>
      <c r="D8" s="392"/>
      <c r="E8" s="392"/>
      <c r="F8" s="392"/>
      <c r="G8" s="393"/>
      <c r="H8" s="393"/>
      <c r="I8" s="393"/>
      <c r="J8" s="393"/>
      <c r="K8" s="393"/>
      <c r="L8" s="392"/>
      <c r="M8" s="392"/>
      <c r="N8" s="515"/>
      <c r="O8" s="199"/>
    </row>
    <row r="9" spans="1:19" s="198" customFormat="1" ht="18" customHeight="1" thickTop="1">
      <c r="A9" s="513"/>
      <c r="B9" s="395" t="s">
        <v>142</v>
      </c>
      <c r="C9" s="372"/>
      <c r="D9" s="372"/>
      <c r="E9" s="372"/>
      <c r="F9" s="372"/>
      <c r="G9" s="396" t="s">
        <v>3</v>
      </c>
      <c r="H9" s="421" t="str">
        <f>"REPORTING PERIOD: "&amp;Q422</f>
        <v>REPORTING PERIOD: OCTOBER 1, 2019- MARCH 31, 2020</v>
      </c>
      <c r="I9" s="423"/>
      <c r="J9" s="425" t="str">
        <f>"REPORTING PERIOD: "&amp;Q423</f>
        <v>REPORTING PERIOD: APRIL 1 - SEPTEMBER 30, 2020</v>
      </c>
      <c r="K9" s="427"/>
      <c r="L9" s="369" t="s">
        <v>8</v>
      </c>
      <c r="M9" s="370"/>
      <c r="N9" s="208"/>
      <c r="O9" s="8"/>
      <c r="P9" s="199"/>
    </row>
    <row r="10" spans="1:19" s="198" customFormat="1" ht="15.75" customHeight="1">
      <c r="A10" s="513"/>
      <c r="B10" s="371" t="s">
        <v>395</v>
      </c>
      <c r="C10" s="372"/>
      <c r="D10" s="372"/>
      <c r="E10" s="372"/>
      <c r="F10" s="373"/>
      <c r="G10" s="397"/>
      <c r="H10" s="422"/>
      <c r="I10" s="424"/>
      <c r="J10" s="426"/>
      <c r="K10" s="428"/>
      <c r="L10" s="369"/>
      <c r="M10" s="370"/>
      <c r="N10" s="208"/>
      <c r="O10" s="8"/>
      <c r="P10" s="199"/>
    </row>
    <row r="11" spans="1:19" s="198" customFormat="1" ht="13.5" thickBot="1">
      <c r="A11" s="513"/>
      <c r="B11" s="277" t="s">
        <v>21</v>
      </c>
      <c r="C11" s="278" t="s">
        <v>396</v>
      </c>
      <c r="D11" s="528" t="s">
        <v>397</v>
      </c>
      <c r="E11" s="528"/>
      <c r="F11" s="529"/>
      <c r="G11" s="519"/>
      <c r="H11" s="502"/>
      <c r="I11" s="503"/>
      <c r="J11" s="504"/>
      <c r="K11" s="505"/>
      <c r="L11" s="506"/>
      <c r="M11" s="507"/>
      <c r="N11" s="211"/>
      <c r="O11" s="8"/>
      <c r="P11" s="199"/>
    </row>
    <row r="12" spans="1:19" s="198" customFormat="1" ht="13.5" thickTop="1">
      <c r="A12" s="513"/>
      <c r="B12" s="494" t="s">
        <v>26</v>
      </c>
      <c r="C12" s="495" t="s">
        <v>331</v>
      </c>
      <c r="D12" s="496" t="s">
        <v>22</v>
      </c>
      <c r="E12" s="497" t="s">
        <v>15</v>
      </c>
      <c r="F12" s="498"/>
      <c r="G12" s="499" t="s">
        <v>332</v>
      </c>
      <c r="H12" s="500"/>
      <c r="I12" s="501"/>
      <c r="J12" s="495" t="s">
        <v>333</v>
      </c>
      <c r="K12" s="520" t="s">
        <v>335</v>
      </c>
      <c r="L12" s="522" t="s">
        <v>334</v>
      </c>
      <c r="M12" s="496" t="s">
        <v>7</v>
      </c>
      <c r="N12" s="212"/>
      <c r="O12" s="199"/>
    </row>
    <row r="13" spans="1:19" s="198" customFormat="1" ht="34.5" customHeight="1" thickBot="1">
      <c r="A13" s="574"/>
      <c r="B13" s="561"/>
      <c r="C13" s="562"/>
      <c r="D13" s="563"/>
      <c r="E13" s="564"/>
      <c r="F13" s="565"/>
      <c r="G13" s="566"/>
      <c r="H13" s="567"/>
      <c r="I13" s="568"/>
      <c r="J13" s="577"/>
      <c r="K13" s="575"/>
      <c r="L13" s="576"/>
      <c r="M13" s="577"/>
      <c r="N13" s="214"/>
      <c r="O13" s="199"/>
    </row>
    <row r="14" spans="1:19" s="198" customFormat="1" ht="24" thickTop="1" thickBot="1">
      <c r="A14" s="558" t="s">
        <v>11</v>
      </c>
      <c r="B14" s="201" t="s">
        <v>336</v>
      </c>
      <c r="C14" s="201" t="s">
        <v>338</v>
      </c>
      <c r="D14" s="201" t="s">
        <v>24</v>
      </c>
      <c r="E14" s="485" t="s">
        <v>340</v>
      </c>
      <c r="F14" s="485"/>
      <c r="G14" s="437" t="s">
        <v>332</v>
      </c>
      <c r="H14" s="459"/>
      <c r="I14" s="192"/>
      <c r="J14" s="281"/>
      <c r="K14" s="281"/>
      <c r="L14" s="281"/>
      <c r="M14" s="281"/>
      <c r="N14" s="252"/>
    </row>
    <row r="15" spans="1:19" s="198" customFormat="1" ht="23.25" thickBot="1">
      <c r="A15" s="559"/>
      <c r="B15" s="253" t="s">
        <v>12</v>
      </c>
      <c r="C15" s="253" t="s">
        <v>25</v>
      </c>
      <c r="D15" s="254">
        <v>40766</v>
      </c>
      <c r="E15" s="255"/>
      <c r="F15" s="256" t="s">
        <v>16</v>
      </c>
      <c r="G15" s="473" t="s">
        <v>360</v>
      </c>
      <c r="H15" s="474"/>
      <c r="I15" s="475"/>
      <c r="J15" s="257" t="s">
        <v>6</v>
      </c>
      <c r="K15" s="258"/>
      <c r="L15" s="259" t="s">
        <v>3</v>
      </c>
      <c r="M15" s="171">
        <v>280</v>
      </c>
      <c r="N15" s="252"/>
      <c r="O15" s="199"/>
    </row>
    <row r="16" spans="1:19" s="198" customFormat="1" ht="23.25" thickBot="1">
      <c r="A16" s="559"/>
      <c r="B16" s="202" t="s">
        <v>337</v>
      </c>
      <c r="C16" s="202" t="s">
        <v>339</v>
      </c>
      <c r="D16" s="202" t="s">
        <v>23</v>
      </c>
      <c r="E16" s="486" t="s">
        <v>341</v>
      </c>
      <c r="F16" s="486"/>
      <c r="G16" s="453"/>
      <c r="H16" s="454"/>
      <c r="I16" s="455"/>
      <c r="J16" s="260" t="s">
        <v>18</v>
      </c>
      <c r="K16" s="259" t="s">
        <v>3</v>
      </c>
      <c r="L16" s="232"/>
      <c r="M16" s="261">
        <v>825</v>
      </c>
      <c r="N16" s="212"/>
    </row>
    <row r="17" spans="1:22" ht="23.25" thickBot="1">
      <c r="A17" s="560"/>
      <c r="B17" s="286" t="s">
        <v>13</v>
      </c>
      <c r="C17" s="286" t="s">
        <v>14</v>
      </c>
      <c r="D17" s="254">
        <v>40767</v>
      </c>
      <c r="E17" s="283" t="s">
        <v>4</v>
      </c>
      <c r="F17" s="256" t="s">
        <v>17</v>
      </c>
      <c r="G17" s="487"/>
      <c r="H17" s="488"/>
      <c r="I17" s="489"/>
      <c r="J17" s="220" t="s">
        <v>5</v>
      </c>
      <c r="K17" s="223"/>
      <c r="L17" s="223" t="s">
        <v>3</v>
      </c>
      <c r="M17" s="284">
        <v>120</v>
      </c>
      <c r="N17" s="252"/>
      <c r="V17" s="198"/>
    </row>
    <row r="18" spans="1:22" ht="23.25" customHeight="1" thickTop="1">
      <c r="A18" s="553">
        <f>1</f>
        <v>1</v>
      </c>
      <c r="B18" s="190" t="s">
        <v>336</v>
      </c>
      <c r="C18" s="190" t="s">
        <v>338</v>
      </c>
      <c r="D18" s="190" t="s">
        <v>24</v>
      </c>
      <c r="E18" s="437" t="s">
        <v>340</v>
      </c>
      <c r="F18" s="437"/>
      <c r="G18" s="439" t="s">
        <v>332</v>
      </c>
      <c r="H18" s="440"/>
      <c r="I18" s="441"/>
      <c r="J18" s="50" t="s">
        <v>2</v>
      </c>
      <c r="K18" s="51"/>
      <c r="L18" s="51"/>
      <c r="M18" s="52"/>
      <c r="N18" s="252"/>
      <c r="V18" s="43"/>
    </row>
    <row r="19" spans="1:22" ht="22.5">
      <c r="A19" s="578"/>
      <c r="B19" s="53" t="s">
        <v>755</v>
      </c>
      <c r="C19" s="53" t="s">
        <v>756</v>
      </c>
      <c r="D19" s="54">
        <v>43765</v>
      </c>
      <c r="E19" s="53"/>
      <c r="F19" s="53" t="s">
        <v>757</v>
      </c>
      <c r="G19" s="482" t="s">
        <v>758</v>
      </c>
      <c r="H19" s="483"/>
      <c r="I19" s="484"/>
      <c r="J19" s="55" t="s">
        <v>6</v>
      </c>
      <c r="K19" s="55"/>
      <c r="L19" s="55" t="s">
        <v>3</v>
      </c>
      <c r="M19" s="73">
        <v>1050</v>
      </c>
      <c r="N19" s="252"/>
      <c r="V19" s="44"/>
    </row>
    <row r="20" spans="1:22" ht="22.5">
      <c r="A20" s="578"/>
      <c r="B20" s="191" t="s">
        <v>337</v>
      </c>
      <c r="C20" s="191" t="s">
        <v>339</v>
      </c>
      <c r="D20" s="191" t="s">
        <v>23</v>
      </c>
      <c r="E20" s="463" t="s">
        <v>341</v>
      </c>
      <c r="F20" s="463"/>
      <c r="G20" s="464"/>
      <c r="H20" s="465"/>
      <c r="I20" s="466"/>
      <c r="J20" s="57" t="s">
        <v>18</v>
      </c>
      <c r="K20" s="58"/>
      <c r="L20" s="58" t="s">
        <v>3</v>
      </c>
      <c r="M20" s="72">
        <v>650</v>
      </c>
      <c r="N20" s="252"/>
      <c r="V20" s="45"/>
    </row>
    <row r="21" spans="1:22" ht="45.75" thickBot="1">
      <c r="A21" s="579"/>
      <c r="B21" s="60" t="s">
        <v>834</v>
      </c>
      <c r="C21" s="60" t="s">
        <v>758</v>
      </c>
      <c r="D21" s="54">
        <v>43768</v>
      </c>
      <c r="E21" s="62" t="s">
        <v>4</v>
      </c>
      <c r="F21" s="63" t="s">
        <v>759</v>
      </c>
      <c r="G21" s="470"/>
      <c r="H21" s="471"/>
      <c r="I21" s="472"/>
      <c r="J21" s="57" t="s">
        <v>760</v>
      </c>
      <c r="K21" s="58"/>
      <c r="L21" s="58" t="s">
        <v>3</v>
      </c>
      <c r="M21" s="72">
        <v>1700</v>
      </c>
      <c r="N21" s="252"/>
      <c r="V21" s="45"/>
    </row>
    <row r="22" spans="1:22" ht="24" thickTop="1" thickBot="1">
      <c r="A22" s="553">
        <f>A18+1</f>
        <v>2</v>
      </c>
      <c r="B22" s="190" t="s">
        <v>336</v>
      </c>
      <c r="C22" s="190" t="s">
        <v>338</v>
      </c>
      <c r="D22" s="190" t="s">
        <v>24</v>
      </c>
      <c r="E22" s="437" t="s">
        <v>340</v>
      </c>
      <c r="F22" s="437"/>
      <c r="G22" s="437" t="s">
        <v>332</v>
      </c>
      <c r="H22" s="459"/>
      <c r="I22" s="192"/>
      <c r="J22" s="50" t="s">
        <v>2</v>
      </c>
      <c r="K22" s="51"/>
      <c r="L22" s="51"/>
      <c r="M22" s="52"/>
      <c r="N22" s="252"/>
      <c r="V22" s="45"/>
    </row>
    <row r="23" spans="1:22" ht="23.25" thickBot="1">
      <c r="A23" s="554"/>
      <c r="B23" s="53" t="s">
        <v>761</v>
      </c>
      <c r="C23" s="53" t="s">
        <v>762</v>
      </c>
      <c r="D23" s="54">
        <v>43745</v>
      </c>
      <c r="E23" s="53"/>
      <c r="F23" s="53" t="s">
        <v>763</v>
      </c>
      <c r="G23" s="482" t="s">
        <v>764</v>
      </c>
      <c r="H23" s="483"/>
      <c r="I23" s="484"/>
      <c r="J23" s="55" t="s">
        <v>760</v>
      </c>
      <c r="K23" s="55"/>
      <c r="L23" s="55" t="s">
        <v>3</v>
      </c>
      <c r="M23" s="296">
        <v>1850</v>
      </c>
      <c r="N23" s="252"/>
      <c r="V23" s="45"/>
    </row>
    <row r="24" spans="1:22" ht="23.25" thickBot="1">
      <c r="A24" s="554"/>
      <c r="B24" s="191" t="s">
        <v>337</v>
      </c>
      <c r="C24" s="191" t="s">
        <v>339</v>
      </c>
      <c r="D24" s="191" t="s">
        <v>23</v>
      </c>
      <c r="E24" s="463" t="s">
        <v>341</v>
      </c>
      <c r="F24" s="463"/>
      <c r="G24" s="464"/>
      <c r="H24" s="465"/>
      <c r="I24" s="466"/>
      <c r="J24" s="57"/>
      <c r="K24" s="58"/>
      <c r="L24" s="58"/>
      <c r="M24" s="296"/>
      <c r="N24" s="252"/>
      <c r="V24" s="45"/>
    </row>
    <row r="25" spans="1:22" ht="23.25" thickBot="1">
      <c r="A25" s="555"/>
      <c r="B25" s="60" t="s">
        <v>835</v>
      </c>
      <c r="C25" s="60" t="s">
        <v>764</v>
      </c>
      <c r="D25" s="61">
        <v>43748</v>
      </c>
      <c r="E25" s="62" t="s">
        <v>4</v>
      </c>
      <c r="F25" s="63" t="s">
        <v>765</v>
      </c>
      <c r="G25" s="487"/>
      <c r="H25" s="488"/>
      <c r="I25" s="489"/>
      <c r="J25" s="57"/>
      <c r="K25" s="58"/>
      <c r="L25" s="58"/>
      <c r="M25" s="296"/>
      <c r="N25" s="252"/>
      <c r="V25" s="45"/>
    </row>
    <row r="26" spans="1:22" ht="24" thickTop="1" thickBot="1">
      <c r="A26" s="553">
        <f>A22+1</f>
        <v>3</v>
      </c>
      <c r="B26" s="190" t="s">
        <v>336</v>
      </c>
      <c r="C26" s="190" t="s">
        <v>338</v>
      </c>
      <c r="D26" s="190" t="s">
        <v>24</v>
      </c>
      <c r="E26" s="437" t="s">
        <v>340</v>
      </c>
      <c r="F26" s="437"/>
      <c r="G26" s="437" t="s">
        <v>332</v>
      </c>
      <c r="H26" s="459"/>
      <c r="I26" s="192"/>
      <c r="J26" s="50" t="s">
        <v>2</v>
      </c>
      <c r="K26" s="51"/>
      <c r="L26" s="51"/>
      <c r="M26" s="52"/>
      <c r="N26" s="252"/>
      <c r="V26" s="45"/>
    </row>
    <row r="27" spans="1:22" ht="23.25" thickBot="1">
      <c r="A27" s="554"/>
      <c r="B27" s="53" t="s">
        <v>766</v>
      </c>
      <c r="C27" s="53" t="s">
        <v>762</v>
      </c>
      <c r="D27" s="54">
        <v>43745</v>
      </c>
      <c r="E27" s="53"/>
      <c r="F27" s="53" t="s">
        <v>763</v>
      </c>
      <c r="G27" s="482" t="s">
        <v>764</v>
      </c>
      <c r="H27" s="483"/>
      <c r="I27" s="484"/>
      <c r="J27" s="55" t="s">
        <v>760</v>
      </c>
      <c r="K27" s="55"/>
      <c r="L27" s="55" t="s">
        <v>3</v>
      </c>
      <c r="M27" s="296">
        <v>1850</v>
      </c>
      <c r="N27" s="252"/>
      <c r="V27" s="45"/>
    </row>
    <row r="28" spans="1:22" ht="23.25" thickBot="1">
      <c r="A28" s="554"/>
      <c r="B28" s="191" t="s">
        <v>337</v>
      </c>
      <c r="C28" s="191" t="s">
        <v>339</v>
      </c>
      <c r="D28" s="191" t="s">
        <v>23</v>
      </c>
      <c r="E28" s="463" t="s">
        <v>341</v>
      </c>
      <c r="F28" s="463"/>
      <c r="G28" s="464"/>
      <c r="H28" s="465"/>
      <c r="I28" s="466"/>
      <c r="J28" s="57"/>
      <c r="K28" s="58"/>
      <c r="L28" s="58"/>
      <c r="M28" s="296"/>
      <c r="N28" s="252"/>
      <c r="V28" s="45"/>
    </row>
    <row r="29" spans="1:22" ht="23.25" thickBot="1">
      <c r="A29" s="555"/>
      <c r="B29" s="60" t="s">
        <v>836</v>
      </c>
      <c r="C29" s="60" t="s">
        <v>764</v>
      </c>
      <c r="D29" s="61">
        <v>43748</v>
      </c>
      <c r="E29" s="62" t="s">
        <v>4</v>
      </c>
      <c r="F29" s="63" t="s">
        <v>767</v>
      </c>
      <c r="G29" s="487"/>
      <c r="H29" s="488"/>
      <c r="I29" s="489"/>
      <c r="J29" s="57"/>
      <c r="K29" s="58"/>
      <c r="L29" s="58"/>
      <c r="M29" s="296"/>
      <c r="N29" s="252"/>
      <c r="V29" s="45"/>
    </row>
    <row r="30" spans="1:22" ht="24" thickTop="1" thickBot="1">
      <c r="A30" s="553">
        <f t="shared" ref="A30" si="0">A26+1</f>
        <v>4</v>
      </c>
      <c r="B30" s="190" t="s">
        <v>336</v>
      </c>
      <c r="C30" s="190" t="s">
        <v>338</v>
      </c>
      <c r="D30" s="190" t="s">
        <v>24</v>
      </c>
      <c r="E30" s="437" t="s">
        <v>340</v>
      </c>
      <c r="F30" s="437"/>
      <c r="G30" s="437" t="s">
        <v>332</v>
      </c>
      <c r="H30" s="459"/>
      <c r="I30" s="192"/>
      <c r="J30" s="50" t="s">
        <v>2</v>
      </c>
      <c r="K30" s="51"/>
      <c r="L30" s="51"/>
      <c r="M30" s="52"/>
      <c r="N30" s="252"/>
      <c r="V30" s="45"/>
    </row>
    <row r="31" spans="1:22" ht="34.5" thickBot="1">
      <c r="A31" s="554"/>
      <c r="B31" s="53" t="s">
        <v>768</v>
      </c>
      <c r="C31" s="53" t="s">
        <v>851</v>
      </c>
      <c r="D31" s="54">
        <v>43837</v>
      </c>
      <c r="E31" s="53"/>
      <c r="F31" s="53" t="s">
        <v>757</v>
      </c>
      <c r="G31" s="482" t="s">
        <v>770</v>
      </c>
      <c r="H31" s="483"/>
      <c r="I31" s="484"/>
      <c r="J31" s="55" t="s">
        <v>760</v>
      </c>
      <c r="K31" s="55"/>
      <c r="L31" s="55" t="s">
        <v>3</v>
      </c>
      <c r="M31" s="296">
        <v>895</v>
      </c>
      <c r="N31" s="252"/>
      <c r="V31" s="45"/>
    </row>
    <row r="32" spans="1:22" ht="23.25" thickBot="1">
      <c r="A32" s="554"/>
      <c r="B32" s="191" t="s">
        <v>337</v>
      </c>
      <c r="C32" s="191" t="s">
        <v>339</v>
      </c>
      <c r="D32" s="191" t="s">
        <v>23</v>
      </c>
      <c r="E32" s="463" t="s">
        <v>341</v>
      </c>
      <c r="F32" s="463"/>
      <c r="G32" s="464"/>
      <c r="H32" s="465"/>
      <c r="I32" s="466"/>
      <c r="J32" s="57" t="s">
        <v>1</v>
      </c>
      <c r="K32" s="58"/>
      <c r="L32" s="58"/>
      <c r="M32" s="59"/>
      <c r="N32" s="252"/>
      <c r="V32" s="45"/>
    </row>
    <row r="33" spans="1:22" ht="34.5" thickBot="1">
      <c r="A33" s="555"/>
      <c r="B33" s="60" t="s">
        <v>837</v>
      </c>
      <c r="C33" s="78" t="s">
        <v>771</v>
      </c>
      <c r="D33" s="61">
        <v>43841</v>
      </c>
      <c r="E33" s="62" t="s">
        <v>4</v>
      </c>
      <c r="F33" s="63" t="s">
        <v>772</v>
      </c>
      <c r="G33" s="487"/>
      <c r="H33" s="488"/>
      <c r="I33" s="489"/>
      <c r="J33" s="57" t="s">
        <v>0</v>
      </c>
      <c r="K33" s="58"/>
      <c r="L33" s="58"/>
      <c r="M33" s="59"/>
      <c r="N33" s="252"/>
      <c r="V33" s="45"/>
    </row>
    <row r="34" spans="1:22" ht="24" thickTop="1" thickBot="1">
      <c r="A34" s="553">
        <f t="shared" ref="A34" si="1">A30+1</f>
        <v>5</v>
      </c>
      <c r="B34" s="190" t="s">
        <v>336</v>
      </c>
      <c r="C34" s="190" t="s">
        <v>338</v>
      </c>
      <c r="D34" s="190" t="s">
        <v>24</v>
      </c>
      <c r="E34" s="437" t="s">
        <v>340</v>
      </c>
      <c r="F34" s="437"/>
      <c r="G34" s="437" t="s">
        <v>332</v>
      </c>
      <c r="H34" s="459"/>
      <c r="I34" s="192"/>
      <c r="J34" s="50" t="s">
        <v>2</v>
      </c>
      <c r="K34" s="51"/>
      <c r="L34" s="51"/>
      <c r="M34" s="52"/>
      <c r="N34" s="252"/>
      <c r="V34" s="45"/>
    </row>
    <row r="35" spans="1:22" ht="23.25" thickBot="1">
      <c r="A35" s="554"/>
      <c r="B35" s="53" t="s">
        <v>773</v>
      </c>
      <c r="C35" s="53" t="s">
        <v>769</v>
      </c>
      <c r="D35" s="54">
        <v>43837</v>
      </c>
      <c r="E35" s="53"/>
      <c r="F35" s="53" t="s">
        <v>757</v>
      </c>
      <c r="G35" s="482" t="s">
        <v>771</v>
      </c>
      <c r="H35" s="483"/>
      <c r="I35" s="484"/>
      <c r="J35" s="55" t="s">
        <v>760</v>
      </c>
      <c r="K35" s="55"/>
      <c r="L35" s="55" t="s">
        <v>3</v>
      </c>
      <c r="M35" s="296">
        <v>895</v>
      </c>
      <c r="N35" s="252"/>
      <c r="V35" s="45"/>
    </row>
    <row r="36" spans="1:22" ht="23.25" thickBot="1">
      <c r="A36" s="554"/>
      <c r="B36" s="191" t="s">
        <v>337</v>
      </c>
      <c r="C36" s="191" t="s">
        <v>339</v>
      </c>
      <c r="D36" s="191" t="s">
        <v>23</v>
      </c>
      <c r="E36" s="463" t="s">
        <v>341</v>
      </c>
      <c r="F36" s="463"/>
      <c r="G36" s="464"/>
      <c r="H36" s="465"/>
      <c r="I36" s="466"/>
      <c r="J36" s="57"/>
      <c r="K36" s="58"/>
      <c r="L36" s="58"/>
      <c r="M36" s="59"/>
      <c r="N36" s="252"/>
      <c r="V36" s="45"/>
    </row>
    <row r="37" spans="1:22" ht="34.5" thickBot="1">
      <c r="A37" s="555"/>
      <c r="B37" s="60" t="s">
        <v>838</v>
      </c>
      <c r="C37" s="60" t="s">
        <v>771</v>
      </c>
      <c r="D37" s="61">
        <v>43841</v>
      </c>
      <c r="E37" s="62" t="s">
        <v>4</v>
      </c>
      <c r="F37" s="63" t="s">
        <v>774</v>
      </c>
      <c r="G37" s="487"/>
      <c r="H37" s="488"/>
      <c r="I37" s="489"/>
      <c r="J37" s="57"/>
      <c r="K37" s="58"/>
      <c r="L37" s="58"/>
      <c r="M37" s="59"/>
      <c r="N37" s="252"/>
      <c r="V37" s="45"/>
    </row>
    <row r="38" spans="1:22" ht="24" thickTop="1" thickBot="1">
      <c r="A38" s="553">
        <f t="shared" ref="A38" si="2">A34+1</f>
        <v>6</v>
      </c>
      <c r="B38" s="190" t="s">
        <v>336</v>
      </c>
      <c r="C38" s="190" t="s">
        <v>338</v>
      </c>
      <c r="D38" s="190" t="s">
        <v>24</v>
      </c>
      <c r="E38" s="437" t="s">
        <v>340</v>
      </c>
      <c r="F38" s="437"/>
      <c r="G38" s="437" t="s">
        <v>332</v>
      </c>
      <c r="H38" s="459"/>
      <c r="I38" s="192"/>
      <c r="J38" s="50" t="s">
        <v>2</v>
      </c>
      <c r="K38" s="51"/>
      <c r="L38" s="51"/>
      <c r="M38" s="52"/>
      <c r="N38" s="252"/>
      <c r="V38" s="45"/>
    </row>
    <row r="39" spans="1:22" ht="13.5" thickBot="1">
      <c r="A39" s="554"/>
      <c r="B39" s="53"/>
      <c r="C39" s="53"/>
      <c r="D39" s="54"/>
      <c r="E39" s="53"/>
      <c r="F39" s="53"/>
      <c r="G39" s="482"/>
      <c r="H39" s="483"/>
      <c r="I39" s="484"/>
      <c r="J39" s="55" t="s">
        <v>2</v>
      </c>
      <c r="K39" s="55"/>
      <c r="L39" s="55"/>
      <c r="M39" s="64"/>
      <c r="N39" s="252"/>
      <c r="V39" s="45"/>
    </row>
    <row r="40" spans="1:22" ht="23.25" thickBot="1">
      <c r="A40" s="554"/>
      <c r="B40" s="191" t="s">
        <v>337</v>
      </c>
      <c r="C40" s="191" t="s">
        <v>339</v>
      </c>
      <c r="D40" s="191" t="s">
        <v>23</v>
      </c>
      <c r="E40" s="463" t="s">
        <v>341</v>
      </c>
      <c r="F40" s="463"/>
      <c r="G40" s="464"/>
      <c r="H40" s="465"/>
      <c r="I40" s="466"/>
      <c r="J40" s="57" t="s">
        <v>1</v>
      </c>
      <c r="K40" s="58"/>
      <c r="L40" s="58"/>
      <c r="M40" s="59"/>
      <c r="N40" s="252"/>
      <c r="V40" s="45"/>
    </row>
    <row r="41" spans="1:22" ht="13.5" thickBot="1">
      <c r="A41" s="555"/>
      <c r="B41" s="60"/>
      <c r="C41" s="60"/>
      <c r="D41" s="65"/>
      <c r="E41" s="62" t="s">
        <v>4</v>
      </c>
      <c r="F41" s="63"/>
      <c r="G41" s="487"/>
      <c r="H41" s="488"/>
      <c r="I41" s="489"/>
      <c r="J41" s="57" t="s">
        <v>0</v>
      </c>
      <c r="K41" s="58"/>
      <c r="L41" s="58"/>
      <c r="M41" s="59"/>
      <c r="N41" s="252"/>
      <c r="V41" s="45"/>
    </row>
    <row r="42" spans="1:22" ht="24" thickTop="1" thickBot="1">
      <c r="A42" s="553">
        <f t="shared" ref="A42" si="3">A38+1</f>
        <v>7</v>
      </c>
      <c r="B42" s="190" t="s">
        <v>336</v>
      </c>
      <c r="C42" s="190" t="s">
        <v>338</v>
      </c>
      <c r="D42" s="190" t="s">
        <v>24</v>
      </c>
      <c r="E42" s="437" t="s">
        <v>340</v>
      </c>
      <c r="F42" s="437"/>
      <c r="G42" s="437" t="s">
        <v>332</v>
      </c>
      <c r="H42" s="459"/>
      <c r="I42" s="192"/>
      <c r="J42" s="50" t="s">
        <v>2</v>
      </c>
      <c r="K42" s="51"/>
      <c r="L42" s="51"/>
      <c r="M42" s="52"/>
      <c r="N42" s="252"/>
      <c r="V42" s="45"/>
    </row>
    <row r="43" spans="1:22" ht="13.5" thickBot="1">
      <c r="A43" s="554"/>
      <c r="B43" s="53"/>
      <c r="C43" s="53"/>
      <c r="D43" s="54"/>
      <c r="E43" s="53"/>
      <c r="F43" s="53"/>
      <c r="G43" s="482"/>
      <c r="H43" s="483"/>
      <c r="I43" s="484"/>
      <c r="J43" s="55" t="s">
        <v>2</v>
      </c>
      <c r="K43" s="55"/>
      <c r="L43" s="55"/>
      <c r="M43" s="64"/>
      <c r="N43" s="252"/>
      <c r="V43" s="45"/>
    </row>
    <row r="44" spans="1:22" ht="23.25" thickBot="1">
      <c r="A44" s="554"/>
      <c r="B44" s="191" t="s">
        <v>337</v>
      </c>
      <c r="C44" s="191" t="s">
        <v>339</v>
      </c>
      <c r="D44" s="191" t="s">
        <v>23</v>
      </c>
      <c r="E44" s="463" t="s">
        <v>341</v>
      </c>
      <c r="F44" s="463"/>
      <c r="G44" s="464"/>
      <c r="H44" s="465"/>
      <c r="I44" s="466"/>
      <c r="J44" s="57" t="s">
        <v>1</v>
      </c>
      <c r="K44" s="58"/>
      <c r="L44" s="58"/>
      <c r="M44" s="59"/>
      <c r="N44" s="252"/>
      <c r="V44" s="45"/>
    </row>
    <row r="45" spans="1:22" ht="13.5" thickBot="1">
      <c r="A45" s="555"/>
      <c r="B45" s="60"/>
      <c r="C45" s="60"/>
      <c r="D45" s="65"/>
      <c r="E45" s="62" t="s">
        <v>4</v>
      </c>
      <c r="F45" s="63"/>
      <c r="G45" s="487"/>
      <c r="H45" s="488"/>
      <c r="I45" s="489"/>
      <c r="J45" s="57" t="s">
        <v>0</v>
      </c>
      <c r="K45" s="58"/>
      <c r="L45" s="58"/>
      <c r="M45" s="59"/>
      <c r="N45" s="252"/>
      <c r="V45" s="45"/>
    </row>
    <row r="46" spans="1:22" ht="24" thickTop="1" thickBot="1">
      <c r="A46" s="553">
        <f t="shared" ref="A46" si="4">A42+1</f>
        <v>8</v>
      </c>
      <c r="B46" s="190" t="s">
        <v>336</v>
      </c>
      <c r="C46" s="190" t="s">
        <v>338</v>
      </c>
      <c r="D46" s="190" t="s">
        <v>24</v>
      </c>
      <c r="E46" s="437" t="s">
        <v>340</v>
      </c>
      <c r="F46" s="437"/>
      <c r="G46" s="437" t="s">
        <v>332</v>
      </c>
      <c r="H46" s="459"/>
      <c r="I46" s="192"/>
      <c r="J46" s="50" t="s">
        <v>2</v>
      </c>
      <c r="K46" s="51"/>
      <c r="L46" s="51"/>
      <c r="M46" s="52"/>
      <c r="N46" s="252"/>
      <c r="V46" s="45"/>
    </row>
    <row r="47" spans="1:22" ht="13.5" thickBot="1">
      <c r="A47" s="554"/>
      <c r="B47" s="53"/>
      <c r="C47" s="53"/>
      <c r="D47" s="54"/>
      <c r="E47" s="53"/>
      <c r="F47" s="53"/>
      <c r="G47" s="482"/>
      <c r="H47" s="483"/>
      <c r="I47" s="484"/>
      <c r="J47" s="55" t="s">
        <v>2</v>
      </c>
      <c r="K47" s="55"/>
      <c r="L47" s="55"/>
      <c r="M47" s="64"/>
      <c r="N47" s="252"/>
      <c r="V47" s="45"/>
    </row>
    <row r="48" spans="1:22" ht="23.25" thickBot="1">
      <c r="A48" s="554"/>
      <c r="B48" s="191" t="s">
        <v>337</v>
      </c>
      <c r="C48" s="191" t="s">
        <v>339</v>
      </c>
      <c r="D48" s="191" t="s">
        <v>23</v>
      </c>
      <c r="E48" s="463" t="s">
        <v>341</v>
      </c>
      <c r="F48" s="463"/>
      <c r="G48" s="464"/>
      <c r="H48" s="465"/>
      <c r="I48" s="466"/>
      <c r="J48" s="57" t="s">
        <v>1</v>
      </c>
      <c r="K48" s="58"/>
      <c r="L48" s="58"/>
      <c r="M48" s="59"/>
      <c r="N48" s="252"/>
      <c r="V48" s="45"/>
    </row>
    <row r="49" spans="1:22" ht="13.5" thickBot="1">
      <c r="A49" s="555"/>
      <c r="B49" s="60"/>
      <c r="C49" s="60"/>
      <c r="D49" s="65"/>
      <c r="E49" s="62" t="s">
        <v>4</v>
      </c>
      <c r="F49" s="63"/>
      <c r="G49" s="487"/>
      <c r="H49" s="488"/>
      <c r="I49" s="489"/>
      <c r="J49" s="57" t="s">
        <v>0</v>
      </c>
      <c r="K49" s="58"/>
      <c r="L49" s="58"/>
      <c r="M49" s="59"/>
      <c r="N49" s="252"/>
      <c r="V49" s="45"/>
    </row>
    <row r="50" spans="1:22" ht="24" thickTop="1" thickBot="1">
      <c r="A50" s="553">
        <f t="shared" ref="A50" si="5">A46+1</f>
        <v>9</v>
      </c>
      <c r="B50" s="190" t="s">
        <v>336</v>
      </c>
      <c r="C50" s="190" t="s">
        <v>338</v>
      </c>
      <c r="D50" s="190" t="s">
        <v>24</v>
      </c>
      <c r="E50" s="437" t="s">
        <v>340</v>
      </c>
      <c r="F50" s="437"/>
      <c r="G50" s="437" t="s">
        <v>332</v>
      </c>
      <c r="H50" s="459"/>
      <c r="I50" s="192"/>
      <c r="J50" s="50" t="s">
        <v>2</v>
      </c>
      <c r="K50" s="51"/>
      <c r="L50" s="51"/>
      <c r="M50" s="52"/>
      <c r="N50" s="252"/>
      <c r="V50" s="45"/>
    </row>
    <row r="51" spans="1:22" ht="13.5" thickBot="1">
      <c r="A51" s="554"/>
      <c r="B51" s="53"/>
      <c r="C51" s="53"/>
      <c r="D51" s="54"/>
      <c r="E51" s="53"/>
      <c r="F51" s="53"/>
      <c r="G51" s="482"/>
      <c r="H51" s="483"/>
      <c r="I51" s="484"/>
      <c r="J51" s="55" t="s">
        <v>2</v>
      </c>
      <c r="K51" s="55"/>
      <c r="L51" s="55"/>
      <c r="M51" s="64"/>
      <c r="N51" s="252"/>
      <c r="V51" s="45"/>
    </row>
    <row r="52" spans="1:22" ht="23.25" thickBot="1">
      <c r="A52" s="554"/>
      <c r="B52" s="191" t="s">
        <v>337</v>
      </c>
      <c r="C52" s="191" t="s">
        <v>339</v>
      </c>
      <c r="D52" s="191" t="s">
        <v>23</v>
      </c>
      <c r="E52" s="463" t="s">
        <v>341</v>
      </c>
      <c r="F52" s="463"/>
      <c r="G52" s="464"/>
      <c r="H52" s="465"/>
      <c r="I52" s="466"/>
      <c r="J52" s="57" t="s">
        <v>1</v>
      </c>
      <c r="K52" s="58"/>
      <c r="L52" s="58"/>
      <c r="M52" s="59"/>
      <c r="N52" s="252"/>
      <c r="V52" s="45"/>
    </row>
    <row r="53" spans="1:22" ht="13.5" thickBot="1">
      <c r="A53" s="555"/>
      <c r="B53" s="60"/>
      <c r="C53" s="60"/>
      <c r="D53" s="65"/>
      <c r="E53" s="62" t="s">
        <v>4</v>
      </c>
      <c r="F53" s="63"/>
      <c r="G53" s="487"/>
      <c r="H53" s="488"/>
      <c r="I53" s="489"/>
      <c r="J53" s="57" t="s">
        <v>0</v>
      </c>
      <c r="K53" s="58"/>
      <c r="L53" s="58"/>
      <c r="M53" s="59"/>
      <c r="N53" s="252"/>
      <c r="V53" s="45"/>
    </row>
    <row r="54" spans="1:22" ht="24" thickTop="1" thickBot="1">
      <c r="A54" s="553">
        <f t="shared" ref="A54" si="6">A50+1</f>
        <v>10</v>
      </c>
      <c r="B54" s="190" t="s">
        <v>336</v>
      </c>
      <c r="C54" s="190" t="s">
        <v>338</v>
      </c>
      <c r="D54" s="190" t="s">
        <v>24</v>
      </c>
      <c r="E54" s="437" t="s">
        <v>340</v>
      </c>
      <c r="F54" s="437"/>
      <c r="G54" s="437" t="s">
        <v>332</v>
      </c>
      <c r="H54" s="459"/>
      <c r="I54" s="192"/>
      <c r="J54" s="50" t="s">
        <v>2</v>
      </c>
      <c r="K54" s="51"/>
      <c r="L54" s="51"/>
      <c r="M54" s="52"/>
      <c r="N54" s="252"/>
      <c r="V54" s="45"/>
    </row>
    <row r="55" spans="1:22" ht="13.5" thickBot="1">
      <c r="A55" s="554"/>
      <c r="B55" s="53"/>
      <c r="C55" s="53"/>
      <c r="D55" s="54"/>
      <c r="E55" s="53"/>
      <c r="F55" s="53"/>
      <c r="G55" s="482"/>
      <c r="H55" s="483"/>
      <c r="I55" s="484"/>
      <c r="J55" s="55" t="s">
        <v>2</v>
      </c>
      <c r="K55" s="55"/>
      <c r="L55" s="55"/>
      <c r="M55" s="64"/>
      <c r="N55" s="252"/>
      <c r="P55" s="1"/>
      <c r="V55" s="45"/>
    </row>
    <row r="56" spans="1:22" ht="23.25" thickBot="1">
      <c r="A56" s="554"/>
      <c r="B56" s="191" t="s">
        <v>337</v>
      </c>
      <c r="C56" s="191" t="s">
        <v>339</v>
      </c>
      <c r="D56" s="191" t="s">
        <v>23</v>
      </c>
      <c r="E56" s="463" t="s">
        <v>341</v>
      </c>
      <c r="F56" s="463"/>
      <c r="G56" s="464"/>
      <c r="H56" s="465"/>
      <c r="I56" s="466"/>
      <c r="J56" s="57" t="s">
        <v>1</v>
      </c>
      <c r="K56" s="58"/>
      <c r="L56" s="58"/>
      <c r="M56" s="59"/>
      <c r="N56" s="252"/>
      <c r="V56" s="45"/>
    </row>
    <row r="57" spans="1:22" s="1" customFormat="1" ht="13.5" thickBot="1">
      <c r="A57" s="555"/>
      <c r="B57" s="60"/>
      <c r="C57" s="60"/>
      <c r="D57" s="65"/>
      <c r="E57" s="62" t="s">
        <v>4</v>
      </c>
      <c r="F57" s="63"/>
      <c r="G57" s="487"/>
      <c r="H57" s="488"/>
      <c r="I57" s="489"/>
      <c r="J57" s="57" t="s">
        <v>0</v>
      </c>
      <c r="K57" s="58"/>
      <c r="L57" s="58"/>
      <c r="M57" s="59"/>
      <c r="N57" s="279"/>
      <c r="P57" s="198"/>
      <c r="Q57" s="198"/>
      <c r="V57" s="45"/>
    </row>
    <row r="58" spans="1:22" ht="24" thickTop="1" thickBot="1">
      <c r="A58" s="553">
        <f t="shared" ref="A58" si="7">A54+1</f>
        <v>11</v>
      </c>
      <c r="B58" s="190" t="s">
        <v>336</v>
      </c>
      <c r="C58" s="190" t="s">
        <v>338</v>
      </c>
      <c r="D58" s="190" t="s">
        <v>24</v>
      </c>
      <c r="E58" s="437" t="s">
        <v>340</v>
      </c>
      <c r="F58" s="437"/>
      <c r="G58" s="437" t="s">
        <v>332</v>
      </c>
      <c r="H58" s="459"/>
      <c r="I58" s="192"/>
      <c r="J58" s="50" t="s">
        <v>2</v>
      </c>
      <c r="K58" s="51"/>
      <c r="L58" s="51"/>
      <c r="M58" s="52"/>
      <c r="N58" s="252"/>
      <c r="V58" s="45"/>
    </row>
    <row r="59" spans="1:22" ht="13.5" thickBot="1">
      <c r="A59" s="554"/>
      <c r="B59" s="53"/>
      <c r="C59" s="53"/>
      <c r="D59" s="54"/>
      <c r="E59" s="53"/>
      <c r="F59" s="53"/>
      <c r="G59" s="482"/>
      <c r="H59" s="483"/>
      <c r="I59" s="484"/>
      <c r="J59" s="55" t="s">
        <v>2</v>
      </c>
      <c r="K59" s="55"/>
      <c r="L59" s="55"/>
      <c r="M59" s="64"/>
      <c r="N59" s="252"/>
      <c r="V59" s="45"/>
    </row>
    <row r="60" spans="1:22" ht="23.25" thickBot="1">
      <c r="A60" s="554"/>
      <c r="B60" s="191" t="s">
        <v>337</v>
      </c>
      <c r="C60" s="191" t="s">
        <v>339</v>
      </c>
      <c r="D60" s="191" t="s">
        <v>23</v>
      </c>
      <c r="E60" s="463" t="s">
        <v>341</v>
      </c>
      <c r="F60" s="463"/>
      <c r="G60" s="464"/>
      <c r="H60" s="465"/>
      <c r="I60" s="466"/>
      <c r="J60" s="57" t="s">
        <v>1</v>
      </c>
      <c r="K60" s="58"/>
      <c r="L60" s="58"/>
      <c r="M60" s="59"/>
      <c r="N60" s="252"/>
      <c r="V60" s="45"/>
    </row>
    <row r="61" spans="1:22" ht="13.5" thickBot="1">
      <c r="A61" s="555"/>
      <c r="B61" s="60"/>
      <c r="C61" s="60"/>
      <c r="D61" s="65"/>
      <c r="E61" s="62" t="s">
        <v>4</v>
      </c>
      <c r="F61" s="63"/>
      <c r="G61" s="487"/>
      <c r="H61" s="488"/>
      <c r="I61" s="489"/>
      <c r="J61" s="57" t="s">
        <v>0</v>
      </c>
      <c r="K61" s="58"/>
      <c r="L61" s="58"/>
      <c r="M61" s="59"/>
      <c r="N61" s="252"/>
      <c r="V61" s="45"/>
    </row>
    <row r="62" spans="1:22" ht="24" thickTop="1" thickBot="1">
      <c r="A62" s="553">
        <f t="shared" ref="A62" si="8">A58+1</f>
        <v>12</v>
      </c>
      <c r="B62" s="190" t="s">
        <v>336</v>
      </c>
      <c r="C62" s="190" t="s">
        <v>338</v>
      </c>
      <c r="D62" s="190" t="s">
        <v>24</v>
      </c>
      <c r="E62" s="437" t="s">
        <v>340</v>
      </c>
      <c r="F62" s="437"/>
      <c r="G62" s="437" t="s">
        <v>332</v>
      </c>
      <c r="H62" s="459"/>
      <c r="I62" s="192"/>
      <c r="J62" s="50" t="s">
        <v>2</v>
      </c>
      <c r="K62" s="51"/>
      <c r="L62" s="51"/>
      <c r="M62" s="52"/>
      <c r="N62" s="252"/>
      <c r="V62" s="45"/>
    </row>
    <row r="63" spans="1:22" ht="13.5" thickBot="1">
      <c r="A63" s="554"/>
      <c r="B63" s="53"/>
      <c r="C63" s="53"/>
      <c r="D63" s="54"/>
      <c r="E63" s="53"/>
      <c r="F63" s="53"/>
      <c r="G63" s="482"/>
      <c r="H63" s="483"/>
      <c r="I63" s="484"/>
      <c r="J63" s="55" t="s">
        <v>2</v>
      </c>
      <c r="K63" s="55"/>
      <c r="L63" s="55"/>
      <c r="M63" s="64"/>
      <c r="N63" s="252"/>
      <c r="V63" s="45"/>
    </row>
    <row r="64" spans="1:22" ht="23.25" thickBot="1">
      <c r="A64" s="554"/>
      <c r="B64" s="191" t="s">
        <v>337</v>
      </c>
      <c r="C64" s="191" t="s">
        <v>339</v>
      </c>
      <c r="D64" s="191" t="s">
        <v>23</v>
      </c>
      <c r="E64" s="463" t="s">
        <v>341</v>
      </c>
      <c r="F64" s="463"/>
      <c r="G64" s="464"/>
      <c r="H64" s="465"/>
      <c r="I64" s="466"/>
      <c r="J64" s="57" t="s">
        <v>1</v>
      </c>
      <c r="K64" s="58"/>
      <c r="L64" s="58"/>
      <c r="M64" s="59"/>
      <c r="N64" s="252"/>
      <c r="V64" s="45"/>
    </row>
    <row r="65" spans="1:22" ht="13.5" thickBot="1">
      <c r="A65" s="555"/>
      <c r="B65" s="60"/>
      <c r="C65" s="60"/>
      <c r="D65" s="65"/>
      <c r="E65" s="62" t="s">
        <v>4</v>
      </c>
      <c r="F65" s="63"/>
      <c r="G65" s="487"/>
      <c r="H65" s="488"/>
      <c r="I65" s="489"/>
      <c r="J65" s="57" t="s">
        <v>0</v>
      </c>
      <c r="K65" s="58"/>
      <c r="L65" s="58"/>
      <c r="M65" s="59"/>
      <c r="N65" s="252"/>
      <c r="V65" s="45"/>
    </row>
    <row r="66" spans="1:22" ht="24" thickTop="1" thickBot="1">
      <c r="A66" s="553">
        <f t="shared" ref="A66" si="9">A62+1</f>
        <v>13</v>
      </c>
      <c r="B66" s="190" t="s">
        <v>336</v>
      </c>
      <c r="C66" s="190" t="s">
        <v>338</v>
      </c>
      <c r="D66" s="190" t="s">
        <v>24</v>
      </c>
      <c r="E66" s="437" t="s">
        <v>340</v>
      </c>
      <c r="F66" s="437"/>
      <c r="G66" s="437" t="s">
        <v>332</v>
      </c>
      <c r="H66" s="459"/>
      <c r="I66" s="192"/>
      <c r="J66" s="50" t="s">
        <v>2</v>
      </c>
      <c r="K66" s="51"/>
      <c r="L66" s="51"/>
      <c r="M66" s="52"/>
      <c r="N66" s="252"/>
      <c r="V66" s="45"/>
    </row>
    <row r="67" spans="1:22" ht="13.5" thickBot="1">
      <c r="A67" s="554"/>
      <c r="B67" s="53"/>
      <c r="C67" s="53"/>
      <c r="D67" s="54"/>
      <c r="E67" s="53"/>
      <c r="F67" s="53"/>
      <c r="G67" s="482"/>
      <c r="H67" s="483"/>
      <c r="I67" s="484"/>
      <c r="J67" s="55" t="s">
        <v>2</v>
      </c>
      <c r="K67" s="55"/>
      <c r="L67" s="55"/>
      <c r="M67" s="64"/>
      <c r="N67" s="252"/>
      <c r="V67" s="45"/>
    </row>
    <row r="68" spans="1:22" ht="23.25" thickBot="1">
      <c r="A68" s="554"/>
      <c r="B68" s="191" t="s">
        <v>337</v>
      </c>
      <c r="C68" s="191" t="s">
        <v>339</v>
      </c>
      <c r="D68" s="191" t="s">
        <v>23</v>
      </c>
      <c r="E68" s="463" t="s">
        <v>341</v>
      </c>
      <c r="F68" s="463"/>
      <c r="G68" s="464"/>
      <c r="H68" s="465"/>
      <c r="I68" s="466"/>
      <c r="J68" s="57" t="s">
        <v>1</v>
      </c>
      <c r="K68" s="58"/>
      <c r="L68" s="58"/>
      <c r="M68" s="59"/>
      <c r="N68" s="252"/>
      <c r="V68" s="45"/>
    </row>
    <row r="69" spans="1:22" ht="13.5" thickBot="1">
      <c r="A69" s="555"/>
      <c r="B69" s="60"/>
      <c r="C69" s="60"/>
      <c r="D69" s="65"/>
      <c r="E69" s="62" t="s">
        <v>4</v>
      </c>
      <c r="F69" s="63"/>
      <c r="G69" s="487"/>
      <c r="H69" s="488"/>
      <c r="I69" s="489"/>
      <c r="J69" s="57" t="s">
        <v>0</v>
      </c>
      <c r="K69" s="58"/>
      <c r="L69" s="58"/>
      <c r="M69" s="59"/>
      <c r="N69" s="252"/>
      <c r="V69" s="45"/>
    </row>
    <row r="70" spans="1:22" ht="24" thickTop="1" thickBot="1">
      <c r="A70" s="553">
        <f t="shared" ref="A70" si="10">A66+1</f>
        <v>14</v>
      </c>
      <c r="B70" s="190" t="s">
        <v>336</v>
      </c>
      <c r="C70" s="190" t="s">
        <v>338</v>
      </c>
      <c r="D70" s="190" t="s">
        <v>24</v>
      </c>
      <c r="E70" s="437" t="s">
        <v>340</v>
      </c>
      <c r="F70" s="437"/>
      <c r="G70" s="437" t="s">
        <v>332</v>
      </c>
      <c r="H70" s="459"/>
      <c r="I70" s="192"/>
      <c r="J70" s="50" t="s">
        <v>2</v>
      </c>
      <c r="K70" s="51"/>
      <c r="L70" s="51"/>
      <c r="M70" s="52"/>
      <c r="N70" s="252"/>
      <c r="V70" s="45"/>
    </row>
    <row r="71" spans="1:22" ht="13.5" thickBot="1">
      <c r="A71" s="554"/>
      <c r="B71" s="53"/>
      <c r="C71" s="53"/>
      <c r="D71" s="54"/>
      <c r="E71" s="53"/>
      <c r="F71" s="53"/>
      <c r="G71" s="482"/>
      <c r="H71" s="483"/>
      <c r="I71" s="484"/>
      <c r="J71" s="55" t="s">
        <v>2</v>
      </c>
      <c r="K71" s="55"/>
      <c r="L71" s="55"/>
      <c r="M71" s="64"/>
      <c r="N71" s="252"/>
      <c r="V71" s="46"/>
    </row>
    <row r="72" spans="1:22" ht="23.25" thickBot="1">
      <c r="A72" s="554"/>
      <c r="B72" s="191" t="s">
        <v>337</v>
      </c>
      <c r="C72" s="191" t="s">
        <v>339</v>
      </c>
      <c r="D72" s="191" t="s">
        <v>23</v>
      </c>
      <c r="E72" s="463" t="s">
        <v>341</v>
      </c>
      <c r="F72" s="463"/>
      <c r="G72" s="464"/>
      <c r="H72" s="465"/>
      <c r="I72" s="466"/>
      <c r="J72" s="57" t="s">
        <v>1</v>
      </c>
      <c r="K72" s="58"/>
      <c r="L72" s="58"/>
      <c r="M72" s="59"/>
      <c r="N72" s="252"/>
      <c r="V72" s="45"/>
    </row>
    <row r="73" spans="1:22" ht="13.5" thickBot="1">
      <c r="A73" s="555"/>
      <c r="B73" s="60"/>
      <c r="C73" s="60"/>
      <c r="D73" s="65"/>
      <c r="E73" s="62" t="s">
        <v>4</v>
      </c>
      <c r="F73" s="63"/>
      <c r="G73" s="487"/>
      <c r="H73" s="488"/>
      <c r="I73" s="489"/>
      <c r="J73" s="57" t="s">
        <v>0</v>
      </c>
      <c r="K73" s="58"/>
      <c r="L73" s="58"/>
      <c r="M73" s="59"/>
      <c r="N73" s="252"/>
      <c r="V73" s="45"/>
    </row>
    <row r="74" spans="1:22" ht="24" thickTop="1" thickBot="1">
      <c r="A74" s="553">
        <f t="shared" ref="A74" si="11">A70+1</f>
        <v>15</v>
      </c>
      <c r="B74" s="190" t="s">
        <v>336</v>
      </c>
      <c r="C74" s="190" t="s">
        <v>338</v>
      </c>
      <c r="D74" s="190" t="s">
        <v>24</v>
      </c>
      <c r="E74" s="437" t="s">
        <v>340</v>
      </c>
      <c r="F74" s="437"/>
      <c r="G74" s="437" t="s">
        <v>332</v>
      </c>
      <c r="H74" s="459"/>
      <c r="I74" s="192"/>
      <c r="J74" s="50" t="s">
        <v>2</v>
      </c>
      <c r="K74" s="51"/>
      <c r="L74" s="51"/>
      <c r="M74" s="52"/>
      <c r="N74" s="252"/>
      <c r="V74" s="45"/>
    </row>
    <row r="75" spans="1:22" ht="13.5" thickBot="1">
      <c r="A75" s="554"/>
      <c r="B75" s="53"/>
      <c r="C75" s="53"/>
      <c r="D75" s="54"/>
      <c r="E75" s="53"/>
      <c r="F75" s="53"/>
      <c r="G75" s="482"/>
      <c r="H75" s="483"/>
      <c r="I75" s="484"/>
      <c r="J75" s="55" t="s">
        <v>2</v>
      </c>
      <c r="K75" s="55"/>
      <c r="L75" s="55"/>
      <c r="M75" s="64"/>
      <c r="N75" s="252"/>
      <c r="V75" s="45"/>
    </row>
    <row r="76" spans="1:22" ht="23.25" thickBot="1">
      <c r="A76" s="554"/>
      <c r="B76" s="191" t="s">
        <v>337</v>
      </c>
      <c r="C76" s="191" t="s">
        <v>339</v>
      </c>
      <c r="D76" s="191" t="s">
        <v>23</v>
      </c>
      <c r="E76" s="463" t="s">
        <v>341</v>
      </c>
      <c r="F76" s="463"/>
      <c r="G76" s="464"/>
      <c r="H76" s="465"/>
      <c r="I76" s="466"/>
      <c r="J76" s="57" t="s">
        <v>1</v>
      </c>
      <c r="K76" s="58"/>
      <c r="L76" s="58"/>
      <c r="M76" s="59"/>
      <c r="N76" s="252"/>
      <c r="V76" s="45"/>
    </row>
    <row r="77" spans="1:22" ht="13.5" thickBot="1">
      <c r="A77" s="555"/>
      <c r="B77" s="60"/>
      <c r="C77" s="60"/>
      <c r="D77" s="65"/>
      <c r="E77" s="62" t="s">
        <v>4</v>
      </c>
      <c r="F77" s="63"/>
      <c r="G77" s="487"/>
      <c r="H77" s="488"/>
      <c r="I77" s="489"/>
      <c r="J77" s="57" t="s">
        <v>0</v>
      </c>
      <c r="K77" s="58"/>
      <c r="L77" s="58"/>
      <c r="M77" s="59"/>
      <c r="N77" s="252"/>
      <c r="V77" s="45"/>
    </row>
    <row r="78" spans="1:22" ht="24" thickTop="1" thickBot="1">
      <c r="A78" s="553">
        <f t="shared" ref="A78" si="12">A74+1</f>
        <v>16</v>
      </c>
      <c r="B78" s="190" t="s">
        <v>336</v>
      </c>
      <c r="C78" s="190" t="s">
        <v>338</v>
      </c>
      <c r="D78" s="190" t="s">
        <v>24</v>
      </c>
      <c r="E78" s="437" t="s">
        <v>340</v>
      </c>
      <c r="F78" s="437"/>
      <c r="G78" s="437" t="s">
        <v>332</v>
      </c>
      <c r="H78" s="459"/>
      <c r="I78" s="192"/>
      <c r="J78" s="50" t="s">
        <v>2</v>
      </c>
      <c r="K78" s="51"/>
      <c r="L78" s="51"/>
      <c r="M78" s="52"/>
      <c r="N78" s="252"/>
      <c r="V78" s="45"/>
    </row>
    <row r="79" spans="1:22" ht="13.5" thickBot="1">
      <c r="A79" s="554"/>
      <c r="B79" s="53"/>
      <c r="C79" s="53"/>
      <c r="D79" s="54"/>
      <c r="E79" s="53"/>
      <c r="F79" s="53"/>
      <c r="G79" s="482"/>
      <c r="H79" s="483"/>
      <c r="I79" s="484"/>
      <c r="J79" s="55" t="s">
        <v>2</v>
      </c>
      <c r="K79" s="55"/>
      <c r="L79" s="55"/>
      <c r="M79" s="64"/>
      <c r="N79" s="252"/>
      <c r="V79" s="45"/>
    </row>
    <row r="80" spans="1:22" ht="23.25" thickBot="1">
      <c r="A80" s="554"/>
      <c r="B80" s="191" t="s">
        <v>337</v>
      </c>
      <c r="C80" s="191" t="s">
        <v>339</v>
      </c>
      <c r="D80" s="191" t="s">
        <v>23</v>
      </c>
      <c r="E80" s="463" t="s">
        <v>341</v>
      </c>
      <c r="F80" s="463"/>
      <c r="G80" s="464"/>
      <c r="H80" s="465"/>
      <c r="I80" s="466"/>
      <c r="J80" s="57" t="s">
        <v>1</v>
      </c>
      <c r="K80" s="58"/>
      <c r="L80" s="58"/>
      <c r="M80" s="59"/>
      <c r="N80" s="252"/>
      <c r="V80" s="45"/>
    </row>
    <row r="81" spans="1:22" ht="13.5" thickBot="1">
      <c r="A81" s="555"/>
      <c r="B81" s="60"/>
      <c r="C81" s="60"/>
      <c r="D81" s="65"/>
      <c r="E81" s="62" t="s">
        <v>4</v>
      </c>
      <c r="F81" s="63"/>
      <c r="G81" s="487"/>
      <c r="H81" s="488"/>
      <c r="I81" s="489"/>
      <c r="J81" s="57" t="s">
        <v>0</v>
      </c>
      <c r="K81" s="58"/>
      <c r="L81" s="58"/>
      <c r="M81" s="59"/>
      <c r="N81" s="252"/>
      <c r="V81" s="45"/>
    </row>
    <row r="82" spans="1:22" ht="24" thickTop="1" thickBot="1">
      <c r="A82" s="553">
        <f t="shared" ref="A82" si="13">A78+1</f>
        <v>17</v>
      </c>
      <c r="B82" s="190" t="s">
        <v>336</v>
      </c>
      <c r="C82" s="190" t="s">
        <v>338</v>
      </c>
      <c r="D82" s="190" t="s">
        <v>24</v>
      </c>
      <c r="E82" s="437" t="s">
        <v>340</v>
      </c>
      <c r="F82" s="437"/>
      <c r="G82" s="437" t="s">
        <v>332</v>
      </c>
      <c r="H82" s="459"/>
      <c r="I82" s="192"/>
      <c r="J82" s="50" t="s">
        <v>2</v>
      </c>
      <c r="K82" s="51"/>
      <c r="L82" s="51"/>
      <c r="M82" s="52"/>
      <c r="N82" s="252"/>
      <c r="V82" s="45"/>
    </row>
    <row r="83" spans="1:22" ht="13.5" thickBot="1">
      <c r="A83" s="554"/>
      <c r="B83" s="53"/>
      <c r="C83" s="53"/>
      <c r="D83" s="54"/>
      <c r="E83" s="53"/>
      <c r="F83" s="53"/>
      <c r="G83" s="482"/>
      <c r="H83" s="483"/>
      <c r="I83" s="484"/>
      <c r="J83" s="55" t="s">
        <v>2</v>
      </c>
      <c r="K83" s="55"/>
      <c r="L83" s="55"/>
      <c r="M83" s="64"/>
      <c r="N83" s="252"/>
      <c r="V83" s="45"/>
    </row>
    <row r="84" spans="1:22" ht="23.25" thickBot="1">
      <c r="A84" s="554"/>
      <c r="B84" s="191" t="s">
        <v>337</v>
      </c>
      <c r="C84" s="191" t="s">
        <v>339</v>
      </c>
      <c r="D84" s="191" t="s">
        <v>23</v>
      </c>
      <c r="E84" s="463" t="s">
        <v>341</v>
      </c>
      <c r="F84" s="463"/>
      <c r="G84" s="464"/>
      <c r="H84" s="465"/>
      <c r="I84" s="466"/>
      <c r="J84" s="57" t="s">
        <v>1</v>
      </c>
      <c r="K84" s="58"/>
      <c r="L84" s="58"/>
      <c r="M84" s="59"/>
      <c r="N84" s="252"/>
      <c r="V84" s="45"/>
    </row>
    <row r="85" spans="1:22" ht="13.5" thickBot="1">
      <c r="A85" s="555"/>
      <c r="B85" s="60"/>
      <c r="C85" s="60"/>
      <c r="D85" s="65"/>
      <c r="E85" s="62" t="s">
        <v>4</v>
      </c>
      <c r="F85" s="63"/>
      <c r="G85" s="487"/>
      <c r="H85" s="488"/>
      <c r="I85" s="489"/>
      <c r="J85" s="57" t="s">
        <v>0</v>
      </c>
      <c r="K85" s="58"/>
      <c r="L85" s="58"/>
      <c r="M85" s="59"/>
      <c r="N85" s="252"/>
      <c r="V85" s="45"/>
    </row>
    <row r="86" spans="1:22" ht="24" thickTop="1" thickBot="1">
      <c r="A86" s="553">
        <f t="shared" ref="A86" si="14">A82+1</f>
        <v>18</v>
      </c>
      <c r="B86" s="190" t="s">
        <v>336</v>
      </c>
      <c r="C86" s="190" t="s">
        <v>338</v>
      </c>
      <c r="D86" s="190" t="s">
        <v>24</v>
      </c>
      <c r="E86" s="437" t="s">
        <v>340</v>
      </c>
      <c r="F86" s="437"/>
      <c r="G86" s="437" t="s">
        <v>332</v>
      </c>
      <c r="H86" s="459"/>
      <c r="I86" s="192"/>
      <c r="J86" s="50" t="s">
        <v>2</v>
      </c>
      <c r="K86" s="51"/>
      <c r="L86" s="51"/>
      <c r="M86" s="52"/>
      <c r="N86" s="252"/>
      <c r="V86" s="45"/>
    </row>
    <row r="87" spans="1:22" ht="13.5" thickBot="1">
      <c r="A87" s="554"/>
      <c r="B87" s="53"/>
      <c r="C87" s="53"/>
      <c r="D87" s="54"/>
      <c r="E87" s="53"/>
      <c r="F87" s="53"/>
      <c r="G87" s="482"/>
      <c r="H87" s="483"/>
      <c r="I87" s="484"/>
      <c r="J87" s="55" t="s">
        <v>2</v>
      </c>
      <c r="K87" s="55"/>
      <c r="L87" s="55"/>
      <c r="M87" s="64"/>
      <c r="N87" s="252"/>
      <c r="V87" s="45"/>
    </row>
    <row r="88" spans="1:22" ht="23.25" thickBot="1">
      <c r="A88" s="554"/>
      <c r="B88" s="191" t="s">
        <v>337</v>
      </c>
      <c r="C88" s="191" t="s">
        <v>339</v>
      </c>
      <c r="D88" s="191" t="s">
        <v>23</v>
      </c>
      <c r="E88" s="463" t="s">
        <v>341</v>
      </c>
      <c r="F88" s="463"/>
      <c r="G88" s="464"/>
      <c r="H88" s="465"/>
      <c r="I88" s="466"/>
      <c r="J88" s="57" t="s">
        <v>1</v>
      </c>
      <c r="K88" s="58"/>
      <c r="L88" s="58"/>
      <c r="M88" s="59"/>
      <c r="N88" s="252"/>
      <c r="V88" s="45"/>
    </row>
    <row r="89" spans="1:22" ht="13.5" thickBot="1">
      <c r="A89" s="555"/>
      <c r="B89" s="60"/>
      <c r="C89" s="60"/>
      <c r="D89" s="65"/>
      <c r="E89" s="62" t="s">
        <v>4</v>
      </c>
      <c r="F89" s="63"/>
      <c r="G89" s="487"/>
      <c r="H89" s="488"/>
      <c r="I89" s="489"/>
      <c r="J89" s="57" t="s">
        <v>0</v>
      </c>
      <c r="K89" s="58"/>
      <c r="L89" s="58"/>
      <c r="M89" s="59"/>
      <c r="N89" s="252"/>
      <c r="V89" s="45"/>
    </row>
    <row r="90" spans="1:22" ht="24" thickTop="1" thickBot="1">
      <c r="A90" s="553">
        <f t="shared" ref="A90" si="15">A86+1</f>
        <v>19</v>
      </c>
      <c r="B90" s="190" t="s">
        <v>336</v>
      </c>
      <c r="C90" s="190" t="s">
        <v>338</v>
      </c>
      <c r="D90" s="190" t="s">
        <v>24</v>
      </c>
      <c r="E90" s="437" t="s">
        <v>340</v>
      </c>
      <c r="F90" s="437"/>
      <c r="G90" s="437" t="s">
        <v>332</v>
      </c>
      <c r="H90" s="459"/>
      <c r="I90" s="192"/>
      <c r="J90" s="50" t="s">
        <v>2</v>
      </c>
      <c r="K90" s="51"/>
      <c r="L90" s="51"/>
      <c r="M90" s="52"/>
      <c r="N90" s="252"/>
      <c r="V90" s="45"/>
    </row>
    <row r="91" spans="1:22" ht="13.5" thickBot="1">
      <c r="A91" s="554"/>
      <c r="B91" s="53"/>
      <c r="C91" s="53"/>
      <c r="D91" s="54"/>
      <c r="E91" s="53"/>
      <c r="F91" s="53"/>
      <c r="G91" s="482"/>
      <c r="H91" s="483"/>
      <c r="I91" s="484"/>
      <c r="J91" s="55" t="s">
        <v>2</v>
      </c>
      <c r="K91" s="55"/>
      <c r="L91" s="55"/>
      <c r="M91" s="64"/>
      <c r="N91" s="252"/>
      <c r="V91" s="45"/>
    </row>
    <row r="92" spans="1:22" ht="23.25" thickBot="1">
      <c r="A92" s="554"/>
      <c r="B92" s="191" t="s">
        <v>337</v>
      </c>
      <c r="C92" s="191" t="s">
        <v>339</v>
      </c>
      <c r="D92" s="191" t="s">
        <v>23</v>
      </c>
      <c r="E92" s="463" t="s">
        <v>341</v>
      </c>
      <c r="F92" s="463"/>
      <c r="G92" s="464"/>
      <c r="H92" s="465"/>
      <c r="I92" s="466"/>
      <c r="J92" s="57" t="s">
        <v>1</v>
      </c>
      <c r="K92" s="58"/>
      <c r="L92" s="58"/>
      <c r="M92" s="59"/>
      <c r="N92" s="252"/>
      <c r="V92" s="45"/>
    </row>
    <row r="93" spans="1:22" ht="13.5" thickBot="1">
      <c r="A93" s="555"/>
      <c r="B93" s="60"/>
      <c r="C93" s="60"/>
      <c r="D93" s="65"/>
      <c r="E93" s="62" t="s">
        <v>4</v>
      </c>
      <c r="F93" s="63"/>
      <c r="G93" s="487"/>
      <c r="H93" s="488"/>
      <c r="I93" s="489"/>
      <c r="J93" s="57" t="s">
        <v>0</v>
      </c>
      <c r="K93" s="58"/>
      <c r="L93" s="58"/>
      <c r="M93" s="59"/>
      <c r="N93" s="252"/>
      <c r="V93" s="45"/>
    </row>
    <row r="94" spans="1:22" ht="24" thickTop="1" thickBot="1">
      <c r="A94" s="553">
        <f t="shared" ref="A94" si="16">A90+1</f>
        <v>20</v>
      </c>
      <c r="B94" s="190" t="s">
        <v>336</v>
      </c>
      <c r="C94" s="190" t="s">
        <v>338</v>
      </c>
      <c r="D94" s="190" t="s">
        <v>24</v>
      </c>
      <c r="E94" s="437" t="s">
        <v>340</v>
      </c>
      <c r="F94" s="437"/>
      <c r="G94" s="437" t="s">
        <v>332</v>
      </c>
      <c r="H94" s="459"/>
      <c r="I94" s="192"/>
      <c r="J94" s="50" t="s">
        <v>2</v>
      </c>
      <c r="K94" s="51"/>
      <c r="L94" s="51"/>
      <c r="M94" s="52"/>
      <c r="N94" s="252"/>
      <c r="V94" s="45"/>
    </row>
    <row r="95" spans="1:22" ht="13.5" thickBot="1">
      <c r="A95" s="554"/>
      <c r="B95" s="53"/>
      <c r="C95" s="53"/>
      <c r="D95" s="54"/>
      <c r="E95" s="53"/>
      <c r="F95" s="53"/>
      <c r="G95" s="482"/>
      <c r="H95" s="483"/>
      <c r="I95" s="484"/>
      <c r="J95" s="55" t="s">
        <v>2</v>
      </c>
      <c r="K95" s="55"/>
      <c r="L95" s="55"/>
      <c r="M95" s="64"/>
      <c r="N95" s="252"/>
      <c r="V95" s="45"/>
    </row>
    <row r="96" spans="1:22" ht="23.25" thickBot="1">
      <c r="A96" s="554"/>
      <c r="B96" s="191" t="s">
        <v>337</v>
      </c>
      <c r="C96" s="191" t="s">
        <v>339</v>
      </c>
      <c r="D96" s="191" t="s">
        <v>23</v>
      </c>
      <c r="E96" s="463" t="s">
        <v>341</v>
      </c>
      <c r="F96" s="463"/>
      <c r="G96" s="464"/>
      <c r="H96" s="465"/>
      <c r="I96" s="466"/>
      <c r="J96" s="57" t="s">
        <v>1</v>
      </c>
      <c r="K96" s="58"/>
      <c r="L96" s="58"/>
      <c r="M96" s="59"/>
      <c r="N96" s="252"/>
      <c r="V96" s="45"/>
    </row>
    <row r="97" spans="1:22" ht="13.5" thickBot="1">
      <c r="A97" s="555"/>
      <c r="B97" s="60"/>
      <c r="C97" s="60"/>
      <c r="D97" s="65"/>
      <c r="E97" s="62" t="s">
        <v>4</v>
      </c>
      <c r="F97" s="63"/>
      <c r="G97" s="487"/>
      <c r="H97" s="488"/>
      <c r="I97" s="489"/>
      <c r="J97" s="57" t="s">
        <v>0</v>
      </c>
      <c r="K97" s="58"/>
      <c r="L97" s="58"/>
      <c r="M97" s="59"/>
      <c r="N97" s="252"/>
      <c r="V97" s="45"/>
    </row>
    <row r="98" spans="1:22" ht="24" thickTop="1" thickBot="1">
      <c r="A98" s="553">
        <f t="shared" ref="A98" si="17">A94+1</f>
        <v>21</v>
      </c>
      <c r="B98" s="190" t="s">
        <v>336</v>
      </c>
      <c r="C98" s="190" t="s">
        <v>338</v>
      </c>
      <c r="D98" s="190" t="s">
        <v>24</v>
      </c>
      <c r="E98" s="437" t="s">
        <v>340</v>
      </c>
      <c r="F98" s="437"/>
      <c r="G98" s="437" t="s">
        <v>332</v>
      </c>
      <c r="H98" s="459"/>
      <c r="I98" s="192"/>
      <c r="J98" s="50" t="s">
        <v>2</v>
      </c>
      <c r="K98" s="51"/>
      <c r="L98" s="51"/>
      <c r="M98" s="52"/>
      <c r="N98" s="252"/>
      <c r="V98" s="45"/>
    </row>
    <row r="99" spans="1:22" ht="13.5" thickBot="1">
      <c r="A99" s="554"/>
      <c r="B99" s="53"/>
      <c r="C99" s="53"/>
      <c r="D99" s="54"/>
      <c r="E99" s="53"/>
      <c r="F99" s="53"/>
      <c r="G99" s="482"/>
      <c r="H99" s="483"/>
      <c r="I99" s="484"/>
      <c r="J99" s="55" t="s">
        <v>2</v>
      </c>
      <c r="K99" s="55"/>
      <c r="L99" s="55"/>
      <c r="M99" s="64"/>
      <c r="N99" s="252"/>
      <c r="V99" s="45"/>
    </row>
    <row r="100" spans="1:22" ht="23.25" thickBot="1">
      <c r="A100" s="554"/>
      <c r="B100" s="191" t="s">
        <v>337</v>
      </c>
      <c r="C100" s="191" t="s">
        <v>339</v>
      </c>
      <c r="D100" s="191" t="s">
        <v>23</v>
      </c>
      <c r="E100" s="463" t="s">
        <v>341</v>
      </c>
      <c r="F100" s="463"/>
      <c r="G100" s="464"/>
      <c r="H100" s="465"/>
      <c r="I100" s="466"/>
      <c r="J100" s="57" t="s">
        <v>1</v>
      </c>
      <c r="K100" s="58"/>
      <c r="L100" s="58"/>
      <c r="M100" s="59"/>
      <c r="N100" s="252"/>
      <c r="V100" s="45"/>
    </row>
    <row r="101" spans="1:22" ht="13.5" thickBot="1">
      <c r="A101" s="555"/>
      <c r="B101" s="60"/>
      <c r="C101" s="60"/>
      <c r="D101" s="65"/>
      <c r="E101" s="62" t="s">
        <v>4</v>
      </c>
      <c r="F101" s="63"/>
      <c r="G101" s="487"/>
      <c r="H101" s="488"/>
      <c r="I101" s="489"/>
      <c r="J101" s="57" t="s">
        <v>0</v>
      </c>
      <c r="K101" s="58"/>
      <c r="L101" s="58"/>
      <c r="M101" s="59"/>
      <c r="N101" s="252"/>
      <c r="V101" s="45"/>
    </row>
    <row r="102" spans="1:22" ht="24" thickTop="1" thickBot="1">
      <c r="A102" s="553">
        <f t="shared" ref="A102" si="18">A98+1</f>
        <v>22</v>
      </c>
      <c r="B102" s="190" t="s">
        <v>336</v>
      </c>
      <c r="C102" s="190" t="s">
        <v>338</v>
      </c>
      <c r="D102" s="190" t="s">
        <v>24</v>
      </c>
      <c r="E102" s="437" t="s">
        <v>340</v>
      </c>
      <c r="F102" s="437"/>
      <c r="G102" s="437" t="s">
        <v>332</v>
      </c>
      <c r="H102" s="459"/>
      <c r="I102" s="192"/>
      <c r="J102" s="50" t="s">
        <v>2</v>
      </c>
      <c r="K102" s="51"/>
      <c r="L102" s="51"/>
      <c r="M102" s="52"/>
      <c r="N102" s="252"/>
      <c r="V102" s="45"/>
    </row>
    <row r="103" spans="1:22" ht="13.5" thickBot="1">
      <c r="A103" s="554"/>
      <c r="B103" s="53"/>
      <c r="C103" s="53"/>
      <c r="D103" s="54"/>
      <c r="E103" s="53"/>
      <c r="F103" s="53"/>
      <c r="G103" s="482"/>
      <c r="H103" s="483"/>
      <c r="I103" s="484"/>
      <c r="J103" s="55" t="s">
        <v>2</v>
      </c>
      <c r="K103" s="55"/>
      <c r="L103" s="55"/>
      <c r="M103" s="64"/>
      <c r="N103" s="252"/>
      <c r="V103" s="45"/>
    </row>
    <row r="104" spans="1:22" ht="23.25" thickBot="1">
      <c r="A104" s="554"/>
      <c r="B104" s="191" t="s">
        <v>337</v>
      </c>
      <c r="C104" s="191" t="s">
        <v>339</v>
      </c>
      <c r="D104" s="191" t="s">
        <v>23</v>
      </c>
      <c r="E104" s="463" t="s">
        <v>341</v>
      </c>
      <c r="F104" s="463"/>
      <c r="G104" s="464"/>
      <c r="H104" s="465"/>
      <c r="I104" s="466"/>
      <c r="J104" s="57" t="s">
        <v>1</v>
      </c>
      <c r="K104" s="58"/>
      <c r="L104" s="58"/>
      <c r="M104" s="59"/>
      <c r="N104" s="252"/>
      <c r="V104" s="45"/>
    </row>
    <row r="105" spans="1:22" ht="13.5" thickBot="1">
      <c r="A105" s="555"/>
      <c r="B105" s="60"/>
      <c r="C105" s="60"/>
      <c r="D105" s="65"/>
      <c r="E105" s="62" t="s">
        <v>4</v>
      </c>
      <c r="F105" s="63"/>
      <c r="G105" s="487"/>
      <c r="H105" s="488"/>
      <c r="I105" s="489"/>
      <c r="J105" s="57" t="s">
        <v>0</v>
      </c>
      <c r="K105" s="58"/>
      <c r="L105" s="58"/>
      <c r="M105" s="59"/>
      <c r="N105" s="252"/>
      <c r="V105" s="45"/>
    </row>
    <row r="106" spans="1:22" ht="24" thickTop="1" thickBot="1">
      <c r="A106" s="553">
        <f t="shared" ref="A106" si="19">A102+1</f>
        <v>23</v>
      </c>
      <c r="B106" s="190" t="s">
        <v>336</v>
      </c>
      <c r="C106" s="190" t="s">
        <v>338</v>
      </c>
      <c r="D106" s="190" t="s">
        <v>24</v>
      </c>
      <c r="E106" s="437" t="s">
        <v>340</v>
      </c>
      <c r="F106" s="437"/>
      <c r="G106" s="437" t="s">
        <v>332</v>
      </c>
      <c r="H106" s="459"/>
      <c r="I106" s="192"/>
      <c r="J106" s="50" t="s">
        <v>2</v>
      </c>
      <c r="K106" s="51"/>
      <c r="L106" s="51"/>
      <c r="M106" s="52"/>
      <c r="N106" s="252"/>
      <c r="V106" s="45"/>
    </row>
    <row r="107" spans="1:22" ht="13.5" thickBot="1">
      <c r="A107" s="554"/>
      <c r="B107" s="53"/>
      <c r="C107" s="53"/>
      <c r="D107" s="54"/>
      <c r="E107" s="53"/>
      <c r="F107" s="53"/>
      <c r="G107" s="482"/>
      <c r="H107" s="483"/>
      <c r="I107" s="484"/>
      <c r="J107" s="55" t="s">
        <v>2</v>
      </c>
      <c r="K107" s="55"/>
      <c r="L107" s="55"/>
      <c r="M107" s="64"/>
      <c r="N107" s="252"/>
      <c r="V107" s="45"/>
    </row>
    <row r="108" spans="1:22" ht="23.25" thickBot="1">
      <c r="A108" s="554"/>
      <c r="B108" s="191" t="s">
        <v>337</v>
      </c>
      <c r="C108" s="191" t="s">
        <v>339</v>
      </c>
      <c r="D108" s="191" t="s">
        <v>23</v>
      </c>
      <c r="E108" s="463" t="s">
        <v>341</v>
      </c>
      <c r="F108" s="463"/>
      <c r="G108" s="464"/>
      <c r="H108" s="465"/>
      <c r="I108" s="466"/>
      <c r="J108" s="57" t="s">
        <v>1</v>
      </c>
      <c r="K108" s="58"/>
      <c r="L108" s="58"/>
      <c r="M108" s="59"/>
      <c r="N108" s="252"/>
      <c r="V108" s="45"/>
    </row>
    <row r="109" spans="1:22" ht="13.5" thickBot="1">
      <c r="A109" s="555"/>
      <c r="B109" s="60"/>
      <c r="C109" s="60"/>
      <c r="D109" s="65"/>
      <c r="E109" s="62" t="s">
        <v>4</v>
      </c>
      <c r="F109" s="63"/>
      <c r="G109" s="487"/>
      <c r="H109" s="488"/>
      <c r="I109" s="489"/>
      <c r="J109" s="57" t="s">
        <v>0</v>
      </c>
      <c r="K109" s="58"/>
      <c r="L109" s="58"/>
      <c r="M109" s="59"/>
      <c r="N109" s="252"/>
      <c r="V109" s="45"/>
    </row>
    <row r="110" spans="1:22" ht="24" thickTop="1" thickBot="1">
      <c r="A110" s="553">
        <f t="shared" ref="A110" si="20">A106+1</f>
        <v>24</v>
      </c>
      <c r="B110" s="190" t="s">
        <v>336</v>
      </c>
      <c r="C110" s="190" t="s">
        <v>338</v>
      </c>
      <c r="D110" s="190" t="s">
        <v>24</v>
      </c>
      <c r="E110" s="437" t="s">
        <v>340</v>
      </c>
      <c r="F110" s="437"/>
      <c r="G110" s="437" t="s">
        <v>332</v>
      </c>
      <c r="H110" s="459"/>
      <c r="I110" s="192"/>
      <c r="J110" s="50" t="s">
        <v>2</v>
      </c>
      <c r="K110" s="51"/>
      <c r="L110" s="51"/>
      <c r="M110" s="52"/>
      <c r="N110" s="252"/>
      <c r="V110" s="45"/>
    </row>
    <row r="111" spans="1:22" ht="13.5" thickBot="1">
      <c r="A111" s="554"/>
      <c r="B111" s="53"/>
      <c r="C111" s="53"/>
      <c r="D111" s="54"/>
      <c r="E111" s="53"/>
      <c r="F111" s="53"/>
      <c r="G111" s="482"/>
      <c r="H111" s="483"/>
      <c r="I111" s="484"/>
      <c r="J111" s="55" t="s">
        <v>2</v>
      </c>
      <c r="K111" s="55"/>
      <c r="L111" s="55"/>
      <c r="M111" s="64"/>
      <c r="N111" s="252"/>
      <c r="V111" s="45"/>
    </row>
    <row r="112" spans="1:22" ht="23.25" thickBot="1">
      <c r="A112" s="554"/>
      <c r="B112" s="191" t="s">
        <v>337</v>
      </c>
      <c r="C112" s="191" t="s">
        <v>339</v>
      </c>
      <c r="D112" s="191" t="s">
        <v>23</v>
      </c>
      <c r="E112" s="463" t="s">
        <v>341</v>
      </c>
      <c r="F112" s="463"/>
      <c r="G112" s="464"/>
      <c r="H112" s="465"/>
      <c r="I112" s="466"/>
      <c r="J112" s="57" t="s">
        <v>1</v>
      </c>
      <c r="K112" s="58"/>
      <c r="L112" s="58"/>
      <c r="M112" s="59"/>
      <c r="N112" s="252"/>
      <c r="V112" s="45"/>
    </row>
    <row r="113" spans="1:22" ht="13.5" thickBot="1">
      <c r="A113" s="555"/>
      <c r="B113" s="60"/>
      <c r="C113" s="60"/>
      <c r="D113" s="65"/>
      <c r="E113" s="62" t="s">
        <v>4</v>
      </c>
      <c r="F113" s="63"/>
      <c r="G113" s="487"/>
      <c r="H113" s="488"/>
      <c r="I113" s="489"/>
      <c r="J113" s="57" t="s">
        <v>0</v>
      </c>
      <c r="K113" s="58"/>
      <c r="L113" s="58"/>
      <c r="M113" s="59"/>
      <c r="N113" s="252"/>
      <c r="V113" s="45"/>
    </row>
    <row r="114" spans="1:22" ht="24" thickTop="1" thickBot="1">
      <c r="A114" s="553">
        <f t="shared" ref="A114" si="21">A110+1</f>
        <v>25</v>
      </c>
      <c r="B114" s="190" t="s">
        <v>336</v>
      </c>
      <c r="C114" s="190" t="s">
        <v>338</v>
      </c>
      <c r="D114" s="190" t="s">
        <v>24</v>
      </c>
      <c r="E114" s="437" t="s">
        <v>340</v>
      </c>
      <c r="F114" s="437"/>
      <c r="G114" s="437" t="s">
        <v>332</v>
      </c>
      <c r="H114" s="459"/>
      <c r="I114" s="192"/>
      <c r="J114" s="50" t="s">
        <v>2</v>
      </c>
      <c r="K114" s="51"/>
      <c r="L114" s="51"/>
      <c r="M114" s="52"/>
      <c r="N114" s="252"/>
      <c r="V114" s="45"/>
    </row>
    <row r="115" spans="1:22" ht="13.5" thickBot="1">
      <c r="A115" s="554"/>
      <c r="B115" s="53"/>
      <c r="C115" s="53"/>
      <c r="D115" s="54"/>
      <c r="E115" s="53"/>
      <c r="F115" s="53"/>
      <c r="G115" s="482"/>
      <c r="H115" s="483"/>
      <c r="I115" s="484"/>
      <c r="J115" s="55" t="s">
        <v>2</v>
      </c>
      <c r="K115" s="55"/>
      <c r="L115" s="55"/>
      <c r="M115" s="64"/>
      <c r="N115" s="252"/>
      <c r="V115" s="45"/>
    </row>
    <row r="116" spans="1:22" ht="23.25" thickBot="1">
      <c r="A116" s="554"/>
      <c r="B116" s="191" t="s">
        <v>337</v>
      </c>
      <c r="C116" s="191" t="s">
        <v>339</v>
      </c>
      <c r="D116" s="191" t="s">
        <v>23</v>
      </c>
      <c r="E116" s="463" t="s">
        <v>341</v>
      </c>
      <c r="F116" s="463"/>
      <c r="G116" s="464"/>
      <c r="H116" s="465"/>
      <c r="I116" s="466"/>
      <c r="J116" s="57" t="s">
        <v>1</v>
      </c>
      <c r="K116" s="58"/>
      <c r="L116" s="58"/>
      <c r="M116" s="59"/>
      <c r="N116" s="252"/>
      <c r="V116" s="45"/>
    </row>
    <row r="117" spans="1:22" ht="13.5" thickBot="1">
      <c r="A117" s="555"/>
      <c r="B117" s="60"/>
      <c r="C117" s="60"/>
      <c r="D117" s="65"/>
      <c r="E117" s="62" t="s">
        <v>4</v>
      </c>
      <c r="F117" s="63"/>
      <c r="G117" s="487"/>
      <c r="H117" s="488"/>
      <c r="I117" s="489"/>
      <c r="J117" s="57" t="s">
        <v>0</v>
      </c>
      <c r="K117" s="58"/>
      <c r="L117" s="58"/>
      <c r="M117" s="59"/>
      <c r="N117" s="252"/>
      <c r="V117" s="45"/>
    </row>
    <row r="118" spans="1:22" ht="24" thickTop="1" thickBot="1">
      <c r="A118" s="553">
        <f t="shared" ref="A118" si="22">A114+1</f>
        <v>26</v>
      </c>
      <c r="B118" s="190" t="s">
        <v>336</v>
      </c>
      <c r="C118" s="190" t="s">
        <v>338</v>
      </c>
      <c r="D118" s="190" t="s">
        <v>24</v>
      </c>
      <c r="E118" s="437" t="s">
        <v>340</v>
      </c>
      <c r="F118" s="437"/>
      <c r="G118" s="437" t="s">
        <v>332</v>
      </c>
      <c r="H118" s="459"/>
      <c r="I118" s="192"/>
      <c r="J118" s="50" t="s">
        <v>2</v>
      </c>
      <c r="K118" s="51"/>
      <c r="L118" s="51"/>
      <c r="M118" s="52"/>
      <c r="N118" s="252"/>
      <c r="V118" s="45"/>
    </row>
    <row r="119" spans="1:22" ht="13.5" thickBot="1">
      <c r="A119" s="554"/>
      <c r="B119" s="53"/>
      <c r="C119" s="53"/>
      <c r="D119" s="54"/>
      <c r="E119" s="53"/>
      <c r="F119" s="53"/>
      <c r="G119" s="482"/>
      <c r="H119" s="483"/>
      <c r="I119" s="484"/>
      <c r="J119" s="55" t="s">
        <v>2</v>
      </c>
      <c r="K119" s="55"/>
      <c r="L119" s="55"/>
      <c r="M119" s="64"/>
      <c r="N119" s="252"/>
      <c r="V119" s="45"/>
    </row>
    <row r="120" spans="1:22" ht="23.25" thickBot="1">
      <c r="A120" s="554"/>
      <c r="B120" s="191" t="s">
        <v>337</v>
      </c>
      <c r="C120" s="191" t="s">
        <v>339</v>
      </c>
      <c r="D120" s="191" t="s">
        <v>23</v>
      </c>
      <c r="E120" s="463" t="s">
        <v>341</v>
      </c>
      <c r="F120" s="463"/>
      <c r="G120" s="464"/>
      <c r="H120" s="465"/>
      <c r="I120" s="466"/>
      <c r="J120" s="57" t="s">
        <v>1</v>
      </c>
      <c r="K120" s="58"/>
      <c r="L120" s="58"/>
      <c r="M120" s="59"/>
      <c r="N120" s="252"/>
      <c r="V120" s="45"/>
    </row>
    <row r="121" spans="1:22" ht="13.5" thickBot="1">
      <c r="A121" s="555"/>
      <c r="B121" s="60"/>
      <c r="C121" s="60"/>
      <c r="D121" s="65"/>
      <c r="E121" s="62" t="s">
        <v>4</v>
      </c>
      <c r="F121" s="63"/>
      <c r="G121" s="487"/>
      <c r="H121" s="488"/>
      <c r="I121" s="489"/>
      <c r="J121" s="57" t="s">
        <v>0</v>
      </c>
      <c r="K121" s="58"/>
      <c r="L121" s="58"/>
      <c r="M121" s="59"/>
      <c r="N121" s="252"/>
      <c r="V121" s="45"/>
    </row>
    <row r="122" spans="1:22" ht="24" thickTop="1" thickBot="1">
      <c r="A122" s="553">
        <f t="shared" ref="A122" si="23">A118+1</f>
        <v>27</v>
      </c>
      <c r="B122" s="190" t="s">
        <v>336</v>
      </c>
      <c r="C122" s="190" t="s">
        <v>338</v>
      </c>
      <c r="D122" s="190" t="s">
        <v>24</v>
      </c>
      <c r="E122" s="437" t="s">
        <v>340</v>
      </c>
      <c r="F122" s="437"/>
      <c r="G122" s="437" t="s">
        <v>332</v>
      </c>
      <c r="H122" s="459"/>
      <c r="I122" s="192"/>
      <c r="J122" s="50" t="s">
        <v>2</v>
      </c>
      <c r="K122" s="51"/>
      <c r="L122" s="51"/>
      <c r="M122" s="52"/>
      <c r="N122" s="252"/>
      <c r="V122" s="45"/>
    </row>
    <row r="123" spans="1:22" ht="13.5" thickBot="1">
      <c r="A123" s="554"/>
      <c r="B123" s="53"/>
      <c r="C123" s="53"/>
      <c r="D123" s="54"/>
      <c r="E123" s="53"/>
      <c r="F123" s="53"/>
      <c r="G123" s="482"/>
      <c r="H123" s="483"/>
      <c r="I123" s="484"/>
      <c r="J123" s="55" t="s">
        <v>2</v>
      </c>
      <c r="K123" s="55"/>
      <c r="L123" s="55"/>
      <c r="M123" s="64"/>
      <c r="N123" s="252"/>
      <c r="V123" s="45"/>
    </row>
    <row r="124" spans="1:22" ht="23.25" thickBot="1">
      <c r="A124" s="554"/>
      <c r="B124" s="191" t="s">
        <v>337</v>
      </c>
      <c r="C124" s="191" t="s">
        <v>339</v>
      </c>
      <c r="D124" s="191" t="s">
        <v>23</v>
      </c>
      <c r="E124" s="463" t="s">
        <v>341</v>
      </c>
      <c r="F124" s="463"/>
      <c r="G124" s="464"/>
      <c r="H124" s="465"/>
      <c r="I124" s="466"/>
      <c r="J124" s="57" t="s">
        <v>1</v>
      </c>
      <c r="K124" s="58"/>
      <c r="L124" s="58"/>
      <c r="M124" s="59"/>
      <c r="N124" s="252"/>
      <c r="V124" s="45"/>
    </row>
    <row r="125" spans="1:22" ht="13.5" thickBot="1">
      <c r="A125" s="555"/>
      <c r="B125" s="60"/>
      <c r="C125" s="60"/>
      <c r="D125" s="65"/>
      <c r="E125" s="62" t="s">
        <v>4</v>
      </c>
      <c r="F125" s="63"/>
      <c r="G125" s="487"/>
      <c r="H125" s="488"/>
      <c r="I125" s="489"/>
      <c r="J125" s="57" t="s">
        <v>0</v>
      </c>
      <c r="K125" s="58"/>
      <c r="L125" s="58"/>
      <c r="M125" s="59"/>
      <c r="N125" s="252"/>
      <c r="V125" s="45"/>
    </row>
    <row r="126" spans="1:22" ht="24" thickTop="1" thickBot="1">
      <c r="A126" s="553">
        <f t="shared" ref="A126" si="24">A122+1</f>
        <v>28</v>
      </c>
      <c r="B126" s="190" t="s">
        <v>336</v>
      </c>
      <c r="C126" s="190" t="s">
        <v>338</v>
      </c>
      <c r="D126" s="190" t="s">
        <v>24</v>
      </c>
      <c r="E126" s="437" t="s">
        <v>340</v>
      </c>
      <c r="F126" s="437"/>
      <c r="G126" s="437" t="s">
        <v>332</v>
      </c>
      <c r="H126" s="459"/>
      <c r="I126" s="192"/>
      <c r="J126" s="50" t="s">
        <v>2</v>
      </c>
      <c r="K126" s="51"/>
      <c r="L126" s="51"/>
      <c r="M126" s="52"/>
      <c r="N126" s="252"/>
      <c r="V126" s="45"/>
    </row>
    <row r="127" spans="1:22" ht="13.5" thickBot="1">
      <c r="A127" s="554"/>
      <c r="B127" s="53"/>
      <c r="C127" s="53"/>
      <c r="D127" s="54"/>
      <c r="E127" s="53"/>
      <c r="F127" s="53"/>
      <c r="G127" s="482"/>
      <c r="H127" s="483"/>
      <c r="I127" s="484"/>
      <c r="J127" s="55" t="s">
        <v>2</v>
      </c>
      <c r="K127" s="55"/>
      <c r="L127" s="55"/>
      <c r="M127" s="64"/>
      <c r="N127" s="252"/>
      <c r="V127" s="45"/>
    </row>
    <row r="128" spans="1:22" ht="23.25" thickBot="1">
      <c r="A128" s="554"/>
      <c r="B128" s="191" t="s">
        <v>337</v>
      </c>
      <c r="C128" s="191" t="s">
        <v>339</v>
      </c>
      <c r="D128" s="191" t="s">
        <v>23</v>
      </c>
      <c r="E128" s="463" t="s">
        <v>341</v>
      </c>
      <c r="F128" s="463"/>
      <c r="G128" s="464"/>
      <c r="H128" s="465"/>
      <c r="I128" s="466"/>
      <c r="J128" s="57" t="s">
        <v>1</v>
      </c>
      <c r="K128" s="58"/>
      <c r="L128" s="58"/>
      <c r="M128" s="59"/>
      <c r="N128" s="252"/>
      <c r="V128" s="45"/>
    </row>
    <row r="129" spans="1:22" ht="13.5" thickBot="1">
      <c r="A129" s="555"/>
      <c r="B129" s="60"/>
      <c r="C129" s="60"/>
      <c r="D129" s="65"/>
      <c r="E129" s="62" t="s">
        <v>4</v>
      </c>
      <c r="F129" s="63"/>
      <c r="G129" s="487"/>
      <c r="H129" s="488"/>
      <c r="I129" s="489"/>
      <c r="J129" s="57" t="s">
        <v>0</v>
      </c>
      <c r="K129" s="58"/>
      <c r="L129" s="58"/>
      <c r="M129" s="59"/>
      <c r="N129" s="252"/>
      <c r="V129" s="45"/>
    </row>
    <row r="130" spans="1:22" ht="24" thickTop="1" thickBot="1">
      <c r="A130" s="553">
        <f t="shared" ref="A130" si="25">A126+1</f>
        <v>29</v>
      </c>
      <c r="B130" s="190" t="s">
        <v>336</v>
      </c>
      <c r="C130" s="190" t="s">
        <v>338</v>
      </c>
      <c r="D130" s="190" t="s">
        <v>24</v>
      </c>
      <c r="E130" s="437" t="s">
        <v>340</v>
      </c>
      <c r="F130" s="437"/>
      <c r="G130" s="437" t="s">
        <v>332</v>
      </c>
      <c r="H130" s="459"/>
      <c r="I130" s="192"/>
      <c r="J130" s="50" t="s">
        <v>2</v>
      </c>
      <c r="K130" s="51"/>
      <c r="L130" s="51"/>
      <c r="M130" s="52"/>
      <c r="N130" s="252"/>
      <c r="V130" s="45"/>
    </row>
    <row r="131" spans="1:22" ht="13.5" thickBot="1">
      <c r="A131" s="554"/>
      <c r="B131" s="53"/>
      <c r="C131" s="53"/>
      <c r="D131" s="54"/>
      <c r="E131" s="53"/>
      <c r="F131" s="53"/>
      <c r="G131" s="482"/>
      <c r="H131" s="483"/>
      <c r="I131" s="484"/>
      <c r="J131" s="55" t="s">
        <v>2</v>
      </c>
      <c r="K131" s="55"/>
      <c r="L131" s="55"/>
      <c r="M131" s="64"/>
      <c r="N131" s="252"/>
      <c r="V131" s="45"/>
    </row>
    <row r="132" spans="1:22" ht="23.25" thickBot="1">
      <c r="A132" s="554"/>
      <c r="B132" s="191" t="s">
        <v>337</v>
      </c>
      <c r="C132" s="191" t="s">
        <v>339</v>
      </c>
      <c r="D132" s="191" t="s">
        <v>23</v>
      </c>
      <c r="E132" s="463" t="s">
        <v>341</v>
      </c>
      <c r="F132" s="463"/>
      <c r="G132" s="464"/>
      <c r="H132" s="465"/>
      <c r="I132" s="466"/>
      <c r="J132" s="57" t="s">
        <v>1</v>
      </c>
      <c r="K132" s="58"/>
      <c r="L132" s="58"/>
      <c r="M132" s="59"/>
      <c r="N132" s="252"/>
      <c r="V132" s="45"/>
    </row>
    <row r="133" spans="1:22" ht="13.5" thickBot="1">
      <c r="A133" s="555"/>
      <c r="B133" s="60"/>
      <c r="C133" s="60"/>
      <c r="D133" s="65"/>
      <c r="E133" s="62" t="s">
        <v>4</v>
      </c>
      <c r="F133" s="63"/>
      <c r="G133" s="487"/>
      <c r="H133" s="488"/>
      <c r="I133" s="489"/>
      <c r="J133" s="57" t="s">
        <v>0</v>
      </c>
      <c r="K133" s="58"/>
      <c r="L133" s="58"/>
      <c r="M133" s="59"/>
      <c r="N133" s="252"/>
      <c r="V133" s="45"/>
    </row>
    <row r="134" spans="1:22" ht="24" thickTop="1" thickBot="1">
      <c r="A134" s="553">
        <f t="shared" ref="A134" si="26">A130+1</f>
        <v>30</v>
      </c>
      <c r="B134" s="190" t="s">
        <v>336</v>
      </c>
      <c r="C134" s="190" t="s">
        <v>338</v>
      </c>
      <c r="D134" s="190" t="s">
        <v>24</v>
      </c>
      <c r="E134" s="437" t="s">
        <v>340</v>
      </c>
      <c r="F134" s="437"/>
      <c r="G134" s="437" t="s">
        <v>332</v>
      </c>
      <c r="H134" s="459"/>
      <c r="I134" s="192"/>
      <c r="J134" s="50" t="s">
        <v>2</v>
      </c>
      <c r="K134" s="51"/>
      <c r="L134" s="51"/>
      <c r="M134" s="52"/>
      <c r="N134" s="252"/>
      <c r="V134" s="45"/>
    </row>
    <row r="135" spans="1:22" ht="13.5" thickBot="1">
      <c r="A135" s="554"/>
      <c r="B135" s="53"/>
      <c r="C135" s="53"/>
      <c r="D135" s="54"/>
      <c r="E135" s="53"/>
      <c r="F135" s="53"/>
      <c r="G135" s="482"/>
      <c r="H135" s="483"/>
      <c r="I135" s="484"/>
      <c r="J135" s="55" t="s">
        <v>2</v>
      </c>
      <c r="K135" s="55"/>
      <c r="L135" s="55"/>
      <c r="M135" s="64"/>
      <c r="N135" s="252"/>
      <c r="V135" s="45"/>
    </row>
    <row r="136" spans="1:22" ht="23.25" thickBot="1">
      <c r="A136" s="554"/>
      <c r="B136" s="191" t="s">
        <v>337</v>
      </c>
      <c r="C136" s="191" t="s">
        <v>339</v>
      </c>
      <c r="D136" s="191" t="s">
        <v>23</v>
      </c>
      <c r="E136" s="463" t="s">
        <v>341</v>
      </c>
      <c r="F136" s="463"/>
      <c r="G136" s="464"/>
      <c r="H136" s="465"/>
      <c r="I136" s="466"/>
      <c r="J136" s="57" t="s">
        <v>1</v>
      </c>
      <c r="K136" s="58"/>
      <c r="L136" s="58"/>
      <c r="M136" s="59"/>
      <c r="N136" s="252"/>
      <c r="V136" s="45"/>
    </row>
    <row r="137" spans="1:22" ht="13.5" thickBot="1">
      <c r="A137" s="555"/>
      <c r="B137" s="60"/>
      <c r="C137" s="60"/>
      <c r="D137" s="65"/>
      <c r="E137" s="62" t="s">
        <v>4</v>
      </c>
      <c r="F137" s="63"/>
      <c r="G137" s="487"/>
      <c r="H137" s="488"/>
      <c r="I137" s="489"/>
      <c r="J137" s="57" t="s">
        <v>0</v>
      </c>
      <c r="K137" s="58"/>
      <c r="L137" s="58"/>
      <c r="M137" s="59"/>
      <c r="N137" s="252"/>
      <c r="V137" s="45"/>
    </row>
    <row r="138" spans="1:22" ht="24" thickTop="1" thickBot="1">
      <c r="A138" s="553">
        <f t="shared" ref="A138" si="27">A134+1</f>
        <v>31</v>
      </c>
      <c r="B138" s="190" t="s">
        <v>336</v>
      </c>
      <c r="C138" s="190" t="s">
        <v>338</v>
      </c>
      <c r="D138" s="190" t="s">
        <v>24</v>
      </c>
      <c r="E138" s="437" t="s">
        <v>340</v>
      </c>
      <c r="F138" s="437"/>
      <c r="G138" s="437" t="s">
        <v>332</v>
      </c>
      <c r="H138" s="459"/>
      <c r="I138" s="192"/>
      <c r="J138" s="50" t="s">
        <v>2</v>
      </c>
      <c r="K138" s="51"/>
      <c r="L138" s="51"/>
      <c r="M138" s="52"/>
      <c r="N138" s="252"/>
      <c r="V138" s="45"/>
    </row>
    <row r="139" spans="1:22" ht="13.5" thickBot="1">
      <c r="A139" s="554"/>
      <c r="B139" s="53"/>
      <c r="C139" s="53"/>
      <c r="D139" s="54"/>
      <c r="E139" s="53"/>
      <c r="F139" s="53"/>
      <c r="G139" s="482"/>
      <c r="H139" s="483"/>
      <c r="I139" s="484"/>
      <c r="J139" s="55" t="s">
        <v>2</v>
      </c>
      <c r="K139" s="55"/>
      <c r="L139" s="55"/>
      <c r="M139" s="64"/>
      <c r="N139" s="252"/>
      <c r="V139" s="45"/>
    </row>
    <row r="140" spans="1:22" ht="23.25" thickBot="1">
      <c r="A140" s="554"/>
      <c r="B140" s="191" t="s">
        <v>337</v>
      </c>
      <c r="C140" s="191" t="s">
        <v>339</v>
      </c>
      <c r="D140" s="191" t="s">
        <v>23</v>
      </c>
      <c r="E140" s="463" t="s">
        <v>341</v>
      </c>
      <c r="F140" s="463"/>
      <c r="G140" s="464"/>
      <c r="H140" s="465"/>
      <c r="I140" s="466"/>
      <c r="J140" s="57" t="s">
        <v>1</v>
      </c>
      <c r="K140" s="58"/>
      <c r="L140" s="58"/>
      <c r="M140" s="59"/>
      <c r="N140" s="252"/>
      <c r="V140" s="45"/>
    </row>
    <row r="141" spans="1:22" ht="13.5" thickBot="1">
      <c r="A141" s="555"/>
      <c r="B141" s="60"/>
      <c r="C141" s="60"/>
      <c r="D141" s="65"/>
      <c r="E141" s="62" t="s">
        <v>4</v>
      </c>
      <c r="F141" s="63"/>
      <c r="G141" s="487"/>
      <c r="H141" s="488"/>
      <c r="I141" s="489"/>
      <c r="J141" s="57" t="s">
        <v>0</v>
      </c>
      <c r="K141" s="58"/>
      <c r="L141" s="58"/>
      <c r="M141" s="59"/>
      <c r="N141" s="252"/>
      <c r="V141" s="45"/>
    </row>
    <row r="142" spans="1:22" ht="24" thickTop="1" thickBot="1">
      <c r="A142" s="553">
        <f t="shared" ref="A142" si="28">A138+1</f>
        <v>32</v>
      </c>
      <c r="B142" s="190" t="s">
        <v>336</v>
      </c>
      <c r="C142" s="190" t="s">
        <v>338</v>
      </c>
      <c r="D142" s="190" t="s">
        <v>24</v>
      </c>
      <c r="E142" s="437" t="s">
        <v>340</v>
      </c>
      <c r="F142" s="437"/>
      <c r="G142" s="437" t="s">
        <v>332</v>
      </c>
      <c r="H142" s="459"/>
      <c r="I142" s="192"/>
      <c r="J142" s="50" t="s">
        <v>2</v>
      </c>
      <c r="K142" s="51"/>
      <c r="L142" s="51"/>
      <c r="M142" s="52"/>
      <c r="N142" s="252"/>
      <c r="V142" s="45"/>
    </row>
    <row r="143" spans="1:22" ht="13.5" thickBot="1">
      <c r="A143" s="554"/>
      <c r="B143" s="53"/>
      <c r="C143" s="53"/>
      <c r="D143" s="54"/>
      <c r="E143" s="53"/>
      <c r="F143" s="53"/>
      <c r="G143" s="482"/>
      <c r="H143" s="483"/>
      <c r="I143" s="484"/>
      <c r="J143" s="55" t="s">
        <v>2</v>
      </c>
      <c r="K143" s="55"/>
      <c r="L143" s="55"/>
      <c r="M143" s="64"/>
      <c r="N143" s="252"/>
      <c r="V143" s="45"/>
    </row>
    <row r="144" spans="1:22" ht="23.25" thickBot="1">
      <c r="A144" s="554"/>
      <c r="B144" s="191" t="s">
        <v>337</v>
      </c>
      <c r="C144" s="191" t="s">
        <v>339</v>
      </c>
      <c r="D144" s="191" t="s">
        <v>23</v>
      </c>
      <c r="E144" s="463" t="s">
        <v>341</v>
      </c>
      <c r="F144" s="463"/>
      <c r="G144" s="464"/>
      <c r="H144" s="465"/>
      <c r="I144" s="466"/>
      <c r="J144" s="57" t="s">
        <v>1</v>
      </c>
      <c r="K144" s="58"/>
      <c r="L144" s="58"/>
      <c r="M144" s="59"/>
      <c r="N144" s="252"/>
      <c r="V144" s="45"/>
    </row>
    <row r="145" spans="1:22" ht="13.5" thickBot="1">
      <c r="A145" s="555"/>
      <c r="B145" s="60"/>
      <c r="C145" s="60"/>
      <c r="D145" s="65"/>
      <c r="E145" s="62" t="s">
        <v>4</v>
      </c>
      <c r="F145" s="63"/>
      <c r="G145" s="487"/>
      <c r="H145" s="488"/>
      <c r="I145" s="489"/>
      <c r="J145" s="57" t="s">
        <v>0</v>
      </c>
      <c r="K145" s="58"/>
      <c r="L145" s="58"/>
      <c r="M145" s="59"/>
      <c r="N145" s="252"/>
      <c r="V145" s="45"/>
    </row>
    <row r="146" spans="1:22" ht="24" thickTop="1" thickBot="1">
      <c r="A146" s="553">
        <f t="shared" ref="A146" si="29">A142+1</f>
        <v>33</v>
      </c>
      <c r="B146" s="190" t="s">
        <v>336</v>
      </c>
      <c r="C146" s="190" t="s">
        <v>338</v>
      </c>
      <c r="D146" s="190" t="s">
        <v>24</v>
      </c>
      <c r="E146" s="437" t="s">
        <v>340</v>
      </c>
      <c r="F146" s="437"/>
      <c r="G146" s="437" t="s">
        <v>332</v>
      </c>
      <c r="H146" s="459"/>
      <c r="I146" s="192"/>
      <c r="J146" s="50" t="s">
        <v>2</v>
      </c>
      <c r="K146" s="51"/>
      <c r="L146" s="51"/>
      <c r="M146" s="52"/>
      <c r="N146" s="252"/>
      <c r="V146" s="45"/>
    </row>
    <row r="147" spans="1:22" ht="13.5" thickBot="1">
      <c r="A147" s="554"/>
      <c r="B147" s="53"/>
      <c r="C147" s="53"/>
      <c r="D147" s="54"/>
      <c r="E147" s="53"/>
      <c r="F147" s="53"/>
      <c r="G147" s="482"/>
      <c r="H147" s="483"/>
      <c r="I147" s="484"/>
      <c r="J147" s="55" t="s">
        <v>2</v>
      </c>
      <c r="K147" s="55"/>
      <c r="L147" s="55"/>
      <c r="M147" s="64"/>
      <c r="N147" s="252"/>
      <c r="V147" s="45"/>
    </row>
    <row r="148" spans="1:22" ht="23.25" thickBot="1">
      <c r="A148" s="554"/>
      <c r="B148" s="191" t="s">
        <v>337</v>
      </c>
      <c r="C148" s="191" t="s">
        <v>339</v>
      </c>
      <c r="D148" s="191" t="s">
        <v>23</v>
      </c>
      <c r="E148" s="463" t="s">
        <v>341</v>
      </c>
      <c r="F148" s="463"/>
      <c r="G148" s="464"/>
      <c r="H148" s="465"/>
      <c r="I148" s="466"/>
      <c r="J148" s="57" t="s">
        <v>1</v>
      </c>
      <c r="K148" s="58"/>
      <c r="L148" s="58"/>
      <c r="M148" s="59"/>
      <c r="N148" s="252"/>
      <c r="V148" s="45"/>
    </row>
    <row r="149" spans="1:22" ht="13.5" thickBot="1">
      <c r="A149" s="555"/>
      <c r="B149" s="60"/>
      <c r="C149" s="60"/>
      <c r="D149" s="65"/>
      <c r="E149" s="62" t="s">
        <v>4</v>
      </c>
      <c r="F149" s="63"/>
      <c r="G149" s="487"/>
      <c r="H149" s="488"/>
      <c r="I149" s="489"/>
      <c r="J149" s="57" t="s">
        <v>0</v>
      </c>
      <c r="K149" s="58"/>
      <c r="L149" s="58"/>
      <c r="M149" s="59"/>
      <c r="N149" s="252"/>
      <c r="V149" s="45"/>
    </row>
    <row r="150" spans="1:22" ht="24" thickTop="1" thickBot="1">
      <c r="A150" s="553">
        <f t="shared" ref="A150" si="30">A146+1</f>
        <v>34</v>
      </c>
      <c r="B150" s="190" t="s">
        <v>336</v>
      </c>
      <c r="C150" s="190" t="s">
        <v>338</v>
      </c>
      <c r="D150" s="190" t="s">
        <v>24</v>
      </c>
      <c r="E150" s="437" t="s">
        <v>340</v>
      </c>
      <c r="F150" s="437"/>
      <c r="G150" s="437" t="s">
        <v>332</v>
      </c>
      <c r="H150" s="459"/>
      <c r="I150" s="192"/>
      <c r="J150" s="50" t="s">
        <v>2</v>
      </c>
      <c r="K150" s="51"/>
      <c r="L150" s="51"/>
      <c r="M150" s="52"/>
      <c r="N150" s="252"/>
      <c r="V150" s="45"/>
    </row>
    <row r="151" spans="1:22" ht="13.5" thickBot="1">
      <c r="A151" s="554"/>
      <c r="B151" s="53"/>
      <c r="C151" s="53"/>
      <c r="D151" s="54"/>
      <c r="E151" s="53"/>
      <c r="F151" s="53"/>
      <c r="G151" s="482"/>
      <c r="H151" s="483"/>
      <c r="I151" s="484"/>
      <c r="J151" s="55" t="s">
        <v>2</v>
      </c>
      <c r="K151" s="55"/>
      <c r="L151" s="55"/>
      <c r="M151" s="64"/>
      <c r="N151" s="252"/>
      <c r="V151" s="45"/>
    </row>
    <row r="152" spans="1:22" ht="23.25" thickBot="1">
      <c r="A152" s="554"/>
      <c r="B152" s="191" t="s">
        <v>337</v>
      </c>
      <c r="C152" s="191" t="s">
        <v>339</v>
      </c>
      <c r="D152" s="191" t="s">
        <v>23</v>
      </c>
      <c r="E152" s="463" t="s">
        <v>341</v>
      </c>
      <c r="F152" s="463"/>
      <c r="G152" s="464"/>
      <c r="H152" s="465"/>
      <c r="I152" s="466"/>
      <c r="J152" s="57" t="s">
        <v>1</v>
      </c>
      <c r="K152" s="58"/>
      <c r="L152" s="58"/>
      <c r="M152" s="59"/>
      <c r="N152" s="252"/>
      <c r="V152" s="45"/>
    </row>
    <row r="153" spans="1:22" ht="13.5" thickBot="1">
      <c r="A153" s="555"/>
      <c r="B153" s="60"/>
      <c r="C153" s="60"/>
      <c r="D153" s="65"/>
      <c r="E153" s="62" t="s">
        <v>4</v>
      </c>
      <c r="F153" s="63"/>
      <c r="G153" s="487"/>
      <c r="H153" s="488"/>
      <c r="I153" s="489"/>
      <c r="J153" s="57" t="s">
        <v>0</v>
      </c>
      <c r="K153" s="58"/>
      <c r="L153" s="58"/>
      <c r="M153" s="59"/>
      <c r="N153" s="252"/>
      <c r="V153" s="45"/>
    </row>
    <row r="154" spans="1:22" ht="24" thickTop="1" thickBot="1">
      <c r="A154" s="553">
        <f t="shared" ref="A154" si="31">A150+1</f>
        <v>35</v>
      </c>
      <c r="B154" s="190" t="s">
        <v>336</v>
      </c>
      <c r="C154" s="190" t="s">
        <v>338</v>
      </c>
      <c r="D154" s="190" t="s">
        <v>24</v>
      </c>
      <c r="E154" s="437" t="s">
        <v>340</v>
      </c>
      <c r="F154" s="437"/>
      <c r="G154" s="437" t="s">
        <v>332</v>
      </c>
      <c r="H154" s="459"/>
      <c r="I154" s="192"/>
      <c r="J154" s="50" t="s">
        <v>2</v>
      </c>
      <c r="K154" s="51"/>
      <c r="L154" s="51"/>
      <c r="M154" s="52"/>
      <c r="N154" s="252"/>
      <c r="V154" s="45"/>
    </row>
    <row r="155" spans="1:22" ht="13.5" thickBot="1">
      <c r="A155" s="554"/>
      <c r="B155" s="53"/>
      <c r="C155" s="53"/>
      <c r="D155" s="54"/>
      <c r="E155" s="53"/>
      <c r="F155" s="53"/>
      <c r="G155" s="482"/>
      <c r="H155" s="483"/>
      <c r="I155" s="484"/>
      <c r="J155" s="55" t="s">
        <v>2</v>
      </c>
      <c r="K155" s="55"/>
      <c r="L155" s="55"/>
      <c r="M155" s="64"/>
      <c r="N155" s="252"/>
      <c r="V155" s="45"/>
    </row>
    <row r="156" spans="1:22" ht="23.25" thickBot="1">
      <c r="A156" s="554"/>
      <c r="B156" s="191" t="s">
        <v>337</v>
      </c>
      <c r="C156" s="191" t="s">
        <v>339</v>
      </c>
      <c r="D156" s="191" t="s">
        <v>23</v>
      </c>
      <c r="E156" s="463" t="s">
        <v>341</v>
      </c>
      <c r="F156" s="463"/>
      <c r="G156" s="464"/>
      <c r="H156" s="465"/>
      <c r="I156" s="466"/>
      <c r="J156" s="57" t="s">
        <v>1</v>
      </c>
      <c r="K156" s="58"/>
      <c r="L156" s="58"/>
      <c r="M156" s="59"/>
      <c r="N156" s="252"/>
      <c r="V156" s="45"/>
    </row>
    <row r="157" spans="1:22" ht="13.5" thickBot="1">
      <c r="A157" s="555"/>
      <c r="B157" s="60"/>
      <c r="C157" s="60"/>
      <c r="D157" s="65"/>
      <c r="E157" s="62" t="s">
        <v>4</v>
      </c>
      <c r="F157" s="63"/>
      <c r="G157" s="487"/>
      <c r="H157" s="488"/>
      <c r="I157" s="489"/>
      <c r="J157" s="57" t="s">
        <v>0</v>
      </c>
      <c r="K157" s="58"/>
      <c r="L157" s="58"/>
      <c r="M157" s="59"/>
      <c r="N157" s="252"/>
      <c r="V157" s="45"/>
    </row>
    <row r="158" spans="1:22" ht="24" thickTop="1" thickBot="1">
      <c r="A158" s="553">
        <f t="shared" ref="A158" si="32">A154+1</f>
        <v>36</v>
      </c>
      <c r="B158" s="190" t="s">
        <v>336</v>
      </c>
      <c r="C158" s="190" t="s">
        <v>338</v>
      </c>
      <c r="D158" s="190" t="s">
        <v>24</v>
      </c>
      <c r="E158" s="437" t="s">
        <v>340</v>
      </c>
      <c r="F158" s="437"/>
      <c r="G158" s="437" t="s">
        <v>332</v>
      </c>
      <c r="H158" s="459"/>
      <c r="I158" s="192"/>
      <c r="J158" s="50" t="s">
        <v>2</v>
      </c>
      <c r="K158" s="51"/>
      <c r="L158" s="51"/>
      <c r="M158" s="52"/>
      <c r="N158" s="252"/>
      <c r="V158" s="45"/>
    </row>
    <row r="159" spans="1:22" ht="13.5" thickBot="1">
      <c r="A159" s="554"/>
      <c r="B159" s="53"/>
      <c r="C159" s="53"/>
      <c r="D159" s="54"/>
      <c r="E159" s="53"/>
      <c r="F159" s="53"/>
      <c r="G159" s="482"/>
      <c r="H159" s="483"/>
      <c r="I159" s="484"/>
      <c r="J159" s="55" t="s">
        <v>2</v>
      </c>
      <c r="K159" s="55"/>
      <c r="L159" s="55"/>
      <c r="M159" s="64"/>
      <c r="N159" s="252"/>
      <c r="V159" s="45"/>
    </row>
    <row r="160" spans="1:22" ht="23.25" thickBot="1">
      <c r="A160" s="554"/>
      <c r="B160" s="191" t="s">
        <v>337</v>
      </c>
      <c r="C160" s="191" t="s">
        <v>339</v>
      </c>
      <c r="D160" s="191" t="s">
        <v>23</v>
      </c>
      <c r="E160" s="463" t="s">
        <v>341</v>
      </c>
      <c r="F160" s="463"/>
      <c r="G160" s="464"/>
      <c r="H160" s="465"/>
      <c r="I160" s="466"/>
      <c r="J160" s="57" t="s">
        <v>1</v>
      </c>
      <c r="K160" s="58"/>
      <c r="L160" s="58"/>
      <c r="M160" s="59"/>
      <c r="N160" s="252"/>
      <c r="V160" s="45"/>
    </row>
    <row r="161" spans="1:22" ht="13.5" thickBot="1">
      <c r="A161" s="555"/>
      <c r="B161" s="60"/>
      <c r="C161" s="60"/>
      <c r="D161" s="65"/>
      <c r="E161" s="62" t="s">
        <v>4</v>
      </c>
      <c r="F161" s="63"/>
      <c r="G161" s="487"/>
      <c r="H161" s="488"/>
      <c r="I161" s="489"/>
      <c r="J161" s="57" t="s">
        <v>0</v>
      </c>
      <c r="K161" s="58"/>
      <c r="L161" s="58"/>
      <c r="M161" s="59"/>
      <c r="N161" s="252"/>
      <c r="V161" s="45"/>
    </row>
    <row r="162" spans="1:22" ht="24" thickTop="1" thickBot="1">
      <c r="A162" s="553">
        <f t="shared" ref="A162" si="33">A158+1</f>
        <v>37</v>
      </c>
      <c r="B162" s="190" t="s">
        <v>336</v>
      </c>
      <c r="C162" s="190" t="s">
        <v>338</v>
      </c>
      <c r="D162" s="190" t="s">
        <v>24</v>
      </c>
      <c r="E162" s="437" t="s">
        <v>340</v>
      </c>
      <c r="F162" s="437"/>
      <c r="G162" s="437" t="s">
        <v>332</v>
      </c>
      <c r="H162" s="459"/>
      <c r="I162" s="192"/>
      <c r="J162" s="50" t="s">
        <v>2</v>
      </c>
      <c r="K162" s="51"/>
      <c r="L162" s="51"/>
      <c r="M162" s="52"/>
      <c r="N162" s="252"/>
      <c r="V162" s="45"/>
    </row>
    <row r="163" spans="1:22" ht="13.5" thickBot="1">
      <c r="A163" s="554"/>
      <c r="B163" s="53"/>
      <c r="C163" s="53"/>
      <c r="D163" s="54"/>
      <c r="E163" s="53"/>
      <c r="F163" s="53"/>
      <c r="G163" s="482"/>
      <c r="H163" s="483"/>
      <c r="I163" s="484"/>
      <c r="J163" s="55" t="s">
        <v>2</v>
      </c>
      <c r="K163" s="55"/>
      <c r="L163" s="55"/>
      <c r="M163" s="64"/>
      <c r="N163" s="252"/>
      <c r="V163" s="45"/>
    </row>
    <row r="164" spans="1:22" ht="23.25" thickBot="1">
      <c r="A164" s="554"/>
      <c r="B164" s="191" t="s">
        <v>337</v>
      </c>
      <c r="C164" s="191" t="s">
        <v>339</v>
      </c>
      <c r="D164" s="191" t="s">
        <v>23</v>
      </c>
      <c r="E164" s="463" t="s">
        <v>341</v>
      </c>
      <c r="F164" s="463"/>
      <c r="G164" s="464"/>
      <c r="H164" s="465"/>
      <c r="I164" s="466"/>
      <c r="J164" s="57" t="s">
        <v>1</v>
      </c>
      <c r="K164" s="58"/>
      <c r="L164" s="58"/>
      <c r="M164" s="59"/>
      <c r="N164" s="252"/>
      <c r="V164" s="45"/>
    </row>
    <row r="165" spans="1:22" ht="13.5" thickBot="1">
      <c r="A165" s="555"/>
      <c r="B165" s="60"/>
      <c r="C165" s="60"/>
      <c r="D165" s="65"/>
      <c r="E165" s="62" t="s">
        <v>4</v>
      </c>
      <c r="F165" s="63"/>
      <c r="G165" s="487"/>
      <c r="H165" s="488"/>
      <c r="I165" s="489"/>
      <c r="J165" s="57" t="s">
        <v>0</v>
      </c>
      <c r="K165" s="58"/>
      <c r="L165" s="58"/>
      <c r="M165" s="59"/>
      <c r="N165" s="252"/>
      <c r="V165" s="45"/>
    </row>
    <row r="166" spans="1:22" ht="24" thickTop="1" thickBot="1">
      <c r="A166" s="553">
        <f t="shared" ref="A166" si="34">A162+1</f>
        <v>38</v>
      </c>
      <c r="B166" s="190" t="s">
        <v>336</v>
      </c>
      <c r="C166" s="190" t="s">
        <v>338</v>
      </c>
      <c r="D166" s="190" t="s">
        <v>24</v>
      </c>
      <c r="E166" s="437" t="s">
        <v>340</v>
      </c>
      <c r="F166" s="437"/>
      <c r="G166" s="437" t="s">
        <v>332</v>
      </c>
      <c r="H166" s="459"/>
      <c r="I166" s="192"/>
      <c r="J166" s="50" t="s">
        <v>2</v>
      </c>
      <c r="K166" s="51"/>
      <c r="L166" s="51"/>
      <c r="M166" s="52"/>
      <c r="N166" s="252"/>
      <c r="V166" s="45"/>
    </row>
    <row r="167" spans="1:22" ht="13.5" thickBot="1">
      <c r="A167" s="554"/>
      <c r="B167" s="53"/>
      <c r="C167" s="53"/>
      <c r="D167" s="54"/>
      <c r="E167" s="53"/>
      <c r="F167" s="53"/>
      <c r="G167" s="482"/>
      <c r="H167" s="483"/>
      <c r="I167" s="484"/>
      <c r="J167" s="55" t="s">
        <v>2</v>
      </c>
      <c r="K167" s="55"/>
      <c r="L167" s="55"/>
      <c r="M167" s="64"/>
      <c r="N167" s="252"/>
      <c r="V167" s="45"/>
    </row>
    <row r="168" spans="1:22" ht="23.25" thickBot="1">
      <c r="A168" s="554"/>
      <c r="B168" s="191" t="s">
        <v>337</v>
      </c>
      <c r="C168" s="191" t="s">
        <v>339</v>
      </c>
      <c r="D168" s="191" t="s">
        <v>23</v>
      </c>
      <c r="E168" s="463" t="s">
        <v>341</v>
      </c>
      <c r="F168" s="463"/>
      <c r="G168" s="464"/>
      <c r="H168" s="465"/>
      <c r="I168" s="466"/>
      <c r="J168" s="57" t="s">
        <v>1</v>
      </c>
      <c r="K168" s="58"/>
      <c r="L168" s="58"/>
      <c r="M168" s="59"/>
      <c r="N168" s="252"/>
      <c r="V168" s="45"/>
    </row>
    <row r="169" spans="1:22" ht="13.5" thickBot="1">
      <c r="A169" s="555"/>
      <c r="B169" s="60"/>
      <c r="C169" s="60"/>
      <c r="D169" s="65"/>
      <c r="E169" s="62" t="s">
        <v>4</v>
      </c>
      <c r="F169" s="63"/>
      <c r="G169" s="487"/>
      <c r="H169" s="488"/>
      <c r="I169" s="489"/>
      <c r="J169" s="57" t="s">
        <v>0</v>
      </c>
      <c r="K169" s="58"/>
      <c r="L169" s="58"/>
      <c r="M169" s="59"/>
      <c r="N169" s="252"/>
      <c r="V169" s="45"/>
    </row>
    <row r="170" spans="1:22" ht="24" thickTop="1" thickBot="1">
      <c r="A170" s="553">
        <f t="shared" ref="A170" si="35">A166+1</f>
        <v>39</v>
      </c>
      <c r="B170" s="190" t="s">
        <v>336</v>
      </c>
      <c r="C170" s="190" t="s">
        <v>338</v>
      </c>
      <c r="D170" s="190" t="s">
        <v>24</v>
      </c>
      <c r="E170" s="437" t="s">
        <v>340</v>
      </c>
      <c r="F170" s="437"/>
      <c r="G170" s="437" t="s">
        <v>332</v>
      </c>
      <c r="H170" s="459"/>
      <c r="I170" s="192"/>
      <c r="J170" s="50" t="s">
        <v>2</v>
      </c>
      <c r="K170" s="51"/>
      <c r="L170" s="51"/>
      <c r="M170" s="52"/>
      <c r="N170" s="252"/>
      <c r="V170" s="45"/>
    </row>
    <row r="171" spans="1:22" ht="13.5" thickBot="1">
      <c r="A171" s="554"/>
      <c r="B171" s="53"/>
      <c r="C171" s="53"/>
      <c r="D171" s="54"/>
      <c r="E171" s="53"/>
      <c r="F171" s="53"/>
      <c r="G171" s="482"/>
      <c r="H171" s="483"/>
      <c r="I171" s="484"/>
      <c r="J171" s="55" t="s">
        <v>2</v>
      </c>
      <c r="K171" s="55"/>
      <c r="L171" s="55"/>
      <c r="M171" s="64"/>
      <c r="N171" s="252"/>
      <c r="V171" s="45"/>
    </row>
    <row r="172" spans="1:22" ht="23.25" thickBot="1">
      <c r="A172" s="554"/>
      <c r="B172" s="191" t="s">
        <v>337</v>
      </c>
      <c r="C172" s="191" t="s">
        <v>339</v>
      </c>
      <c r="D172" s="191" t="s">
        <v>23</v>
      </c>
      <c r="E172" s="463" t="s">
        <v>341</v>
      </c>
      <c r="F172" s="463"/>
      <c r="G172" s="464"/>
      <c r="H172" s="465"/>
      <c r="I172" s="466"/>
      <c r="J172" s="57" t="s">
        <v>1</v>
      </c>
      <c r="K172" s="58"/>
      <c r="L172" s="58"/>
      <c r="M172" s="59"/>
      <c r="N172" s="252"/>
      <c r="V172" s="45"/>
    </row>
    <row r="173" spans="1:22" ht="13.5" thickBot="1">
      <c r="A173" s="555"/>
      <c r="B173" s="60"/>
      <c r="C173" s="60"/>
      <c r="D173" s="65"/>
      <c r="E173" s="62" t="s">
        <v>4</v>
      </c>
      <c r="F173" s="63"/>
      <c r="G173" s="487"/>
      <c r="H173" s="488"/>
      <c r="I173" s="489"/>
      <c r="J173" s="57" t="s">
        <v>0</v>
      </c>
      <c r="K173" s="58"/>
      <c r="L173" s="58"/>
      <c r="M173" s="59"/>
      <c r="N173" s="252"/>
      <c r="V173" s="45"/>
    </row>
    <row r="174" spans="1:22" ht="24" thickTop="1" thickBot="1">
      <c r="A174" s="553">
        <f t="shared" ref="A174" si="36">A170+1</f>
        <v>40</v>
      </c>
      <c r="B174" s="190" t="s">
        <v>336</v>
      </c>
      <c r="C174" s="190" t="s">
        <v>338</v>
      </c>
      <c r="D174" s="190" t="s">
        <v>24</v>
      </c>
      <c r="E174" s="437" t="s">
        <v>340</v>
      </c>
      <c r="F174" s="437"/>
      <c r="G174" s="437" t="s">
        <v>332</v>
      </c>
      <c r="H174" s="459"/>
      <c r="I174" s="192"/>
      <c r="J174" s="50" t="s">
        <v>2</v>
      </c>
      <c r="K174" s="51"/>
      <c r="L174" s="51"/>
      <c r="M174" s="52"/>
      <c r="N174" s="252"/>
      <c r="V174" s="45"/>
    </row>
    <row r="175" spans="1:22" ht="13.5" thickBot="1">
      <c r="A175" s="554"/>
      <c r="B175" s="53"/>
      <c r="C175" s="53"/>
      <c r="D175" s="54"/>
      <c r="E175" s="53"/>
      <c r="F175" s="53"/>
      <c r="G175" s="482"/>
      <c r="H175" s="483"/>
      <c r="I175" s="484"/>
      <c r="J175" s="55" t="s">
        <v>2</v>
      </c>
      <c r="K175" s="55"/>
      <c r="L175" s="55"/>
      <c r="M175" s="64"/>
      <c r="N175" s="252"/>
      <c r="V175" s="45"/>
    </row>
    <row r="176" spans="1:22" ht="23.25" thickBot="1">
      <c r="A176" s="554"/>
      <c r="B176" s="191" t="s">
        <v>337</v>
      </c>
      <c r="C176" s="191" t="s">
        <v>339</v>
      </c>
      <c r="D176" s="191" t="s">
        <v>23</v>
      </c>
      <c r="E176" s="463" t="s">
        <v>341</v>
      </c>
      <c r="F176" s="463"/>
      <c r="G176" s="464"/>
      <c r="H176" s="465"/>
      <c r="I176" s="466"/>
      <c r="J176" s="57" t="s">
        <v>1</v>
      </c>
      <c r="K176" s="58"/>
      <c r="L176" s="58"/>
      <c r="M176" s="59"/>
      <c r="N176" s="252"/>
      <c r="V176" s="45"/>
    </row>
    <row r="177" spans="1:22" ht="13.5" thickBot="1">
      <c r="A177" s="555"/>
      <c r="B177" s="60"/>
      <c r="C177" s="60"/>
      <c r="D177" s="65"/>
      <c r="E177" s="62" t="s">
        <v>4</v>
      </c>
      <c r="F177" s="63"/>
      <c r="G177" s="487"/>
      <c r="H177" s="488"/>
      <c r="I177" s="489"/>
      <c r="J177" s="57" t="s">
        <v>0</v>
      </c>
      <c r="K177" s="58"/>
      <c r="L177" s="58"/>
      <c r="M177" s="59"/>
      <c r="N177" s="252"/>
      <c r="V177" s="45"/>
    </row>
    <row r="178" spans="1:22" ht="24" thickTop="1" thickBot="1">
      <c r="A178" s="553">
        <f t="shared" ref="A178" si="37">A174+1</f>
        <v>41</v>
      </c>
      <c r="B178" s="190" t="s">
        <v>336</v>
      </c>
      <c r="C178" s="190" t="s">
        <v>338</v>
      </c>
      <c r="D178" s="190" t="s">
        <v>24</v>
      </c>
      <c r="E178" s="437" t="s">
        <v>340</v>
      </c>
      <c r="F178" s="437"/>
      <c r="G178" s="437" t="s">
        <v>332</v>
      </c>
      <c r="H178" s="459"/>
      <c r="I178" s="192"/>
      <c r="J178" s="50" t="s">
        <v>2</v>
      </c>
      <c r="K178" s="51"/>
      <c r="L178" s="51"/>
      <c r="M178" s="52"/>
      <c r="N178" s="252"/>
      <c r="V178" s="45"/>
    </row>
    <row r="179" spans="1:22" ht="13.5" thickBot="1">
      <c r="A179" s="554"/>
      <c r="B179" s="53"/>
      <c r="C179" s="53"/>
      <c r="D179" s="54"/>
      <c r="E179" s="53"/>
      <c r="F179" s="53"/>
      <c r="G179" s="482"/>
      <c r="H179" s="483"/>
      <c r="I179" s="484"/>
      <c r="J179" s="55" t="s">
        <v>2</v>
      </c>
      <c r="K179" s="55"/>
      <c r="L179" s="55"/>
      <c r="M179" s="64"/>
      <c r="N179" s="252"/>
      <c r="V179" s="45">
        <f>G179</f>
        <v>0</v>
      </c>
    </row>
    <row r="180" spans="1:22" ht="23.25" thickBot="1">
      <c r="A180" s="554"/>
      <c r="B180" s="191" t="s">
        <v>337</v>
      </c>
      <c r="C180" s="191" t="s">
        <v>339</v>
      </c>
      <c r="D180" s="191" t="s">
        <v>23</v>
      </c>
      <c r="E180" s="463" t="s">
        <v>341</v>
      </c>
      <c r="F180" s="463"/>
      <c r="G180" s="464"/>
      <c r="H180" s="465"/>
      <c r="I180" s="466"/>
      <c r="J180" s="57" t="s">
        <v>1</v>
      </c>
      <c r="K180" s="58"/>
      <c r="L180" s="58"/>
      <c r="M180" s="59"/>
      <c r="N180" s="252"/>
      <c r="V180" s="45"/>
    </row>
    <row r="181" spans="1:22" ht="13.5" thickBot="1">
      <c r="A181" s="555"/>
      <c r="B181" s="60"/>
      <c r="C181" s="60"/>
      <c r="D181" s="65"/>
      <c r="E181" s="62" t="s">
        <v>4</v>
      </c>
      <c r="F181" s="63"/>
      <c r="G181" s="487"/>
      <c r="H181" s="488"/>
      <c r="I181" s="489"/>
      <c r="J181" s="57" t="s">
        <v>0</v>
      </c>
      <c r="K181" s="58"/>
      <c r="L181" s="58"/>
      <c r="M181" s="59"/>
      <c r="N181" s="252"/>
      <c r="V181" s="45"/>
    </row>
    <row r="182" spans="1:22" ht="24" thickTop="1" thickBot="1">
      <c r="A182" s="553">
        <f t="shared" ref="A182" si="38">A178+1</f>
        <v>42</v>
      </c>
      <c r="B182" s="190" t="s">
        <v>336</v>
      </c>
      <c r="C182" s="190" t="s">
        <v>338</v>
      </c>
      <c r="D182" s="190" t="s">
        <v>24</v>
      </c>
      <c r="E182" s="437" t="s">
        <v>340</v>
      </c>
      <c r="F182" s="437"/>
      <c r="G182" s="437" t="s">
        <v>332</v>
      </c>
      <c r="H182" s="459"/>
      <c r="I182" s="192"/>
      <c r="J182" s="50" t="s">
        <v>2</v>
      </c>
      <c r="K182" s="51"/>
      <c r="L182" s="51"/>
      <c r="M182" s="52"/>
      <c r="N182" s="252"/>
      <c r="V182" s="45"/>
    </row>
    <row r="183" spans="1:22" ht="13.5" thickBot="1">
      <c r="A183" s="554"/>
      <c r="B183" s="53"/>
      <c r="C183" s="53"/>
      <c r="D183" s="54"/>
      <c r="E183" s="53"/>
      <c r="F183" s="53"/>
      <c r="G183" s="482"/>
      <c r="H183" s="483"/>
      <c r="I183" s="484"/>
      <c r="J183" s="55" t="s">
        <v>2</v>
      </c>
      <c r="K183" s="55"/>
      <c r="L183" s="55"/>
      <c r="M183" s="64"/>
      <c r="N183" s="252"/>
      <c r="V183" s="45">
        <f>G183</f>
        <v>0</v>
      </c>
    </row>
    <row r="184" spans="1:22" ht="23.25" thickBot="1">
      <c r="A184" s="554"/>
      <c r="B184" s="191" t="s">
        <v>337</v>
      </c>
      <c r="C184" s="191" t="s">
        <v>339</v>
      </c>
      <c r="D184" s="191" t="s">
        <v>23</v>
      </c>
      <c r="E184" s="463" t="s">
        <v>341</v>
      </c>
      <c r="F184" s="463"/>
      <c r="G184" s="464"/>
      <c r="H184" s="465"/>
      <c r="I184" s="466"/>
      <c r="J184" s="57" t="s">
        <v>1</v>
      </c>
      <c r="K184" s="58"/>
      <c r="L184" s="58"/>
      <c r="M184" s="59"/>
      <c r="N184" s="252"/>
      <c r="V184" s="45"/>
    </row>
    <row r="185" spans="1:22" ht="13.5" thickBot="1">
      <c r="A185" s="555"/>
      <c r="B185" s="60"/>
      <c r="C185" s="60"/>
      <c r="D185" s="65"/>
      <c r="E185" s="62" t="s">
        <v>4</v>
      </c>
      <c r="F185" s="63"/>
      <c r="G185" s="487"/>
      <c r="H185" s="488"/>
      <c r="I185" s="489"/>
      <c r="J185" s="57" t="s">
        <v>0</v>
      </c>
      <c r="K185" s="58"/>
      <c r="L185" s="58"/>
      <c r="M185" s="59"/>
      <c r="N185" s="252"/>
      <c r="V185" s="45"/>
    </row>
    <row r="186" spans="1:22" ht="24" thickTop="1" thickBot="1">
      <c r="A186" s="553">
        <f t="shared" ref="A186" si="39">A182+1</f>
        <v>43</v>
      </c>
      <c r="B186" s="190" t="s">
        <v>336</v>
      </c>
      <c r="C186" s="190" t="s">
        <v>338</v>
      </c>
      <c r="D186" s="190" t="s">
        <v>24</v>
      </c>
      <c r="E186" s="437" t="s">
        <v>340</v>
      </c>
      <c r="F186" s="437"/>
      <c r="G186" s="437" t="s">
        <v>332</v>
      </c>
      <c r="H186" s="459"/>
      <c r="I186" s="192"/>
      <c r="J186" s="50" t="s">
        <v>2</v>
      </c>
      <c r="K186" s="51"/>
      <c r="L186" s="51"/>
      <c r="M186" s="52"/>
      <c r="N186" s="252"/>
      <c r="V186" s="45"/>
    </row>
    <row r="187" spans="1:22" ht="13.5" thickBot="1">
      <c r="A187" s="554"/>
      <c r="B187" s="53"/>
      <c r="C187" s="53"/>
      <c r="D187" s="54"/>
      <c r="E187" s="53"/>
      <c r="F187" s="53"/>
      <c r="G187" s="482"/>
      <c r="H187" s="483"/>
      <c r="I187" s="484"/>
      <c r="J187" s="55" t="s">
        <v>2</v>
      </c>
      <c r="K187" s="55"/>
      <c r="L187" s="55"/>
      <c r="M187" s="64"/>
      <c r="N187" s="252"/>
      <c r="V187" s="45">
        <f>G187</f>
        <v>0</v>
      </c>
    </row>
    <row r="188" spans="1:22" ht="23.25" thickBot="1">
      <c r="A188" s="554"/>
      <c r="B188" s="191" t="s">
        <v>337</v>
      </c>
      <c r="C188" s="191" t="s">
        <v>339</v>
      </c>
      <c r="D188" s="191" t="s">
        <v>23</v>
      </c>
      <c r="E188" s="463" t="s">
        <v>341</v>
      </c>
      <c r="F188" s="463"/>
      <c r="G188" s="464"/>
      <c r="H188" s="465"/>
      <c r="I188" s="466"/>
      <c r="J188" s="57" t="s">
        <v>1</v>
      </c>
      <c r="K188" s="58"/>
      <c r="L188" s="58"/>
      <c r="M188" s="59"/>
      <c r="N188" s="252"/>
      <c r="V188" s="45"/>
    </row>
    <row r="189" spans="1:22" ht="13.5" thickBot="1">
      <c r="A189" s="555"/>
      <c r="B189" s="60"/>
      <c r="C189" s="60"/>
      <c r="D189" s="65"/>
      <c r="E189" s="62" t="s">
        <v>4</v>
      </c>
      <c r="F189" s="63"/>
      <c r="G189" s="487"/>
      <c r="H189" s="488"/>
      <c r="I189" s="489"/>
      <c r="J189" s="57" t="s">
        <v>0</v>
      </c>
      <c r="K189" s="58"/>
      <c r="L189" s="58"/>
      <c r="M189" s="59"/>
      <c r="N189" s="252"/>
      <c r="V189" s="45"/>
    </row>
    <row r="190" spans="1:22" ht="24" thickTop="1" thickBot="1">
      <c r="A190" s="553">
        <f t="shared" ref="A190" si="40">A186+1</f>
        <v>44</v>
      </c>
      <c r="B190" s="190" t="s">
        <v>336</v>
      </c>
      <c r="C190" s="190" t="s">
        <v>338</v>
      </c>
      <c r="D190" s="190" t="s">
        <v>24</v>
      </c>
      <c r="E190" s="437" t="s">
        <v>340</v>
      </c>
      <c r="F190" s="437"/>
      <c r="G190" s="437" t="s">
        <v>332</v>
      </c>
      <c r="H190" s="459"/>
      <c r="I190" s="192"/>
      <c r="J190" s="50" t="s">
        <v>2</v>
      </c>
      <c r="K190" s="51"/>
      <c r="L190" s="51"/>
      <c r="M190" s="52"/>
      <c r="N190" s="252"/>
      <c r="V190" s="45"/>
    </row>
    <row r="191" spans="1:22" ht="13.5" thickBot="1">
      <c r="A191" s="554"/>
      <c r="B191" s="53"/>
      <c r="C191" s="53"/>
      <c r="D191" s="54"/>
      <c r="E191" s="53"/>
      <c r="F191" s="53"/>
      <c r="G191" s="482"/>
      <c r="H191" s="483"/>
      <c r="I191" s="484"/>
      <c r="J191" s="55" t="s">
        <v>2</v>
      </c>
      <c r="K191" s="55"/>
      <c r="L191" s="55"/>
      <c r="M191" s="64"/>
      <c r="N191" s="252"/>
      <c r="V191" s="45">
        <f>G191</f>
        <v>0</v>
      </c>
    </row>
    <row r="192" spans="1:22" ht="23.25" thickBot="1">
      <c r="A192" s="554"/>
      <c r="B192" s="191" t="s">
        <v>337</v>
      </c>
      <c r="C192" s="191" t="s">
        <v>339</v>
      </c>
      <c r="D192" s="191" t="s">
        <v>23</v>
      </c>
      <c r="E192" s="463" t="s">
        <v>341</v>
      </c>
      <c r="F192" s="463"/>
      <c r="G192" s="464"/>
      <c r="H192" s="465"/>
      <c r="I192" s="466"/>
      <c r="J192" s="57" t="s">
        <v>1</v>
      </c>
      <c r="K192" s="58"/>
      <c r="L192" s="58"/>
      <c r="M192" s="59"/>
      <c r="N192" s="252"/>
      <c r="V192" s="45"/>
    </row>
    <row r="193" spans="1:22" ht="13.5" thickBot="1">
      <c r="A193" s="555"/>
      <c r="B193" s="60"/>
      <c r="C193" s="60"/>
      <c r="D193" s="65"/>
      <c r="E193" s="62" t="s">
        <v>4</v>
      </c>
      <c r="F193" s="63"/>
      <c r="G193" s="487"/>
      <c r="H193" s="488"/>
      <c r="I193" s="489"/>
      <c r="J193" s="57" t="s">
        <v>0</v>
      </c>
      <c r="K193" s="58"/>
      <c r="L193" s="58"/>
      <c r="M193" s="59"/>
      <c r="N193" s="252"/>
      <c r="V193" s="45"/>
    </row>
    <row r="194" spans="1:22" ht="24" thickTop="1" thickBot="1">
      <c r="A194" s="553">
        <f t="shared" ref="A194" si="41">A190+1</f>
        <v>45</v>
      </c>
      <c r="B194" s="190" t="s">
        <v>336</v>
      </c>
      <c r="C194" s="190" t="s">
        <v>338</v>
      </c>
      <c r="D194" s="190" t="s">
        <v>24</v>
      </c>
      <c r="E194" s="437" t="s">
        <v>340</v>
      </c>
      <c r="F194" s="437"/>
      <c r="G194" s="437" t="s">
        <v>332</v>
      </c>
      <c r="H194" s="459"/>
      <c r="I194" s="192"/>
      <c r="J194" s="50" t="s">
        <v>2</v>
      </c>
      <c r="K194" s="51"/>
      <c r="L194" s="51"/>
      <c r="M194" s="52"/>
      <c r="N194" s="252"/>
      <c r="V194" s="45"/>
    </row>
    <row r="195" spans="1:22" ht="13.5" thickBot="1">
      <c r="A195" s="554"/>
      <c r="B195" s="53"/>
      <c r="C195" s="53"/>
      <c r="D195" s="54"/>
      <c r="E195" s="53"/>
      <c r="F195" s="53"/>
      <c r="G195" s="482"/>
      <c r="H195" s="483"/>
      <c r="I195" s="484"/>
      <c r="J195" s="55" t="s">
        <v>2</v>
      </c>
      <c r="K195" s="55"/>
      <c r="L195" s="55"/>
      <c r="M195" s="64"/>
      <c r="N195" s="252"/>
      <c r="V195" s="45">
        <f>G195</f>
        <v>0</v>
      </c>
    </row>
    <row r="196" spans="1:22" ht="23.25" thickBot="1">
      <c r="A196" s="554"/>
      <c r="B196" s="191" t="s">
        <v>337</v>
      </c>
      <c r="C196" s="191" t="s">
        <v>339</v>
      </c>
      <c r="D196" s="191" t="s">
        <v>23</v>
      </c>
      <c r="E196" s="463" t="s">
        <v>341</v>
      </c>
      <c r="F196" s="463"/>
      <c r="G196" s="464"/>
      <c r="H196" s="465"/>
      <c r="I196" s="466"/>
      <c r="J196" s="57" t="s">
        <v>1</v>
      </c>
      <c r="K196" s="58"/>
      <c r="L196" s="58"/>
      <c r="M196" s="59"/>
      <c r="N196" s="252"/>
      <c r="V196" s="45"/>
    </row>
    <row r="197" spans="1:22" ht="13.5" thickBot="1">
      <c r="A197" s="555"/>
      <c r="B197" s="60"/>
      <c r="C197" s="60"/>
      <c r="D197" s="65"/>
      <c r="E197" s="62" t="s">
        <v>4</v>
      </c>
      <c r="F197" s="63"/>
      <c r="G197" s="487"/>
      <c r="H197" s="488"/>
      <c r="I197" s="489"/>
      <c r="J197" s="57" t="s">
        <v>0</v>
      </c>
      <c r="K197" s="58"/>
      <c r="L197" s="58"/>
      <c r="M197" s="59"/>
      <c r="N197" s="252"/>
      <c r="V197" s="45"/>
    </row>
    <row r="198" spans="1:22" ht="24" thickTop="1" thickBot="1">
      <c r="A198" s="553">
        <f t="shared" ref="A198" si="42">A194+1</f>
        <v>46</v>
      </c>
      <c r="B198" s="190" t="s">
        <v>336</v>
      </c>
      <c r="C198" s="190" t="s">
        <v>338</v>
      </c>
      <c r="D198" s="190" t="s">
        <v>24</v>
      </c>
      <c r="E198" s="437" t="s">
        <v>340</v>
      </c>
      <c r="F198" s="437"/>
      <c r="G198" s="437" t="s">
        <v>332</v>
      </c>
      <c r="H198" s="459"/>
      <c r="I198" s="192"/>
      <c r="J198" s="50" t="s">
        <v>2</v>
      </c>
      <c r="K198" s="51"/>
      <c r="L198" s="51"/>
      <c r="M198" s="52"/>
      <c r="N198" s="252"/>
      <c r="V198" s="45"/>
    </row>
    <row r="199" spans="1:22" ht="13.5" thickBot="1">
      <c r="A199" s="554"/>
      <c r="B199" s="53"/>
      <c r="C199" s="53"/>
      <c r="D199" s="54"/>
      <c r="E199" s="53"/>
      <c r="F199" s="53"/>
      <c r="G199" s="482"/>
      <c r="H199" s="483"/>
      <c r="I199" s="484"/>
      <c r="J199" s="55" t="s">
        <v>2</v>
      </c>
      <c r="K199" s="55"/>
      <c r="L199" s="55"/>
      <c r="M199" s="64"/>
      <c r="N199" s="252"/>
      <c r="V199" s="45">
        <f>G199</f>
        <v>0</v>
      </c>
    </row>
    <row r="200" spans="1:22" ht="23.25" thickBot="1">
      <c r="A200" s="554"/>
      <c r="B200" s="191" t="s">
        <v>337</v>
      </c>
      <c r="C200" s="191" t="s">
        <v>339</v>
      </c>
      <c r="D200" s="191" t="s">
        <v>23</v>
      </c>
      <c r="E200" s="463" t="s">
        <v>341</v>
      </c>
      <c r="F200" s="463"/>
      <c r="G200" s="464"/>
      <c r="H200" s="465"/>
      <c r="I200" s="466"/>
      <c r="J200" s="57" t="s">
        <v>1</v>
      </c>
      <c r="K200" s="58"/>
      <c r="L200" s="58"/>
      <c r="M200" s="59"/>
      <c r="N200" s="252"/>
      <c r="V200" s="45"/>
    </row>
    <row r="201" spans="1:22" ht="13.5" thickBot="1">
      <c r="A201" s="555"/>
      <c r="B201" s="60"/>
      <c r="C201" s="60"/>
      <c r="D201" s="65"/>
      <c r="E201" s="62" t="s">
        <v>4</v>
      </c>
      <c r="F201" s="63"/>
      <c r="G201" s="487"/>
      <c r="H201" s="488"/>
      <c r="I201" s="489"/>
      <c r="J201" s="57" t="s">
        <v>0</v>
      </c>
      <c r="K201" s="58"/>
      <c r="L201" s="58"/>
      <c r="M201" s="59"/>
      <c r="N201" s="252"/>
      <c r="V201" s="45"/>
    </row>
    <row r="202" spans="1:22" ht="24" thickTop="1" thickBot="1">
      <c r="A202" s="553">
        <f t="shared" ref="A202" si="43">A198+1</f>
        <v>47</v>
      </c>
      <c r="B202" s="190" t="s">
        <v>336</v>
      </c>
      <c r="C202" s="190" t="s">
        <v>338</v>
      </c>
      <c r="D202" s="190" t="s">
        <v>24</v>
      </c>
      <c r="E202" s="437" t="s">
        <v>340</v>
      </c>
      <c r="F202" s="437"/>
      <c r="G202" s="437" t="s">
        <v>332</v>
      </c>
      <c r="H202" s="459"/>
      <c r="I202" s="192"/>
      <c r="J202" s="50" t="s">
        <v>2</v>
      </c>
      <c r="K202" s="51"/>
      <c r="L202" s="51"/>
      <c r="M202" s="52"/>
      <c r="N202" s="252"/>
      <c r="V202" s="45"/>
    </row>
    <row r="203" spans="1:22" ht="13.5" thickBot="1">
      <c r="A203" s="554"/>
      <c r="B203" s="53"/>
      <c r="C203" s="53"/>
      <c r="D203" s="54"/>
      <c r="E203" s="53"/>
      <c r="F203" s="53"/>
      <c r="G203" s="482"/>
      <c r="H203" s="483"/>
      <c r="I203" s="484"/>
      <c r="J203" s="55" t="s">
        <v>2</v>
      </c>
      <c r="K203" s="55"/>
      <c r="L203" s="55"/>
      <c r="M203" s="64"/>
      <c r="N203" s="252"/>
      <c r="V203" s="45">
        <f>G203</f>
        <v>0</v>
      </c>
    </row>
    <row r="204" spans="1:22" ht="23.25" thickBot="1">
      <c r="A204" s="554"/>
      <c r="B204" s="191" t="s">
        <v>337</v>
      </c>
      <c r="C204" s="191" t="s">
        <v>339</v>
      </c>
      <c r="D204" s="191" t="s">
        <v>23</v>
      </c>
      <c r="E204" s="463" t="s">
        <v>341</v>
      </c>
      <c r="F204" s="463"/>
      <c r="G204" s="464"/>
      <c r="H204" s="465"/>
      <c r="I204" s="466"/>
      <c r="J204" s="57" t="s">
        <v>1</v>
      </c>
      <c r="K204" s="58"/>
      <c r="L204" s="58"/>
      <c r="M204" s="59"/>
      <c r="N204" s="252"/>
      <c r="V204" s="45"/>
    </row>
    <row r="205" spans="1:22" ht="13.5" thickBot="1">
      <c r="A205" s="555"/>
      <c r="B205" s="60"/>
      <c r="C205" s="60"/>
      <c r="D205" s="65"/>
      <c r="E205" s="62" t="s">
        <v>4</v>
      </c>
      <c r="F205" s="63"/>
      <c r="G205" s="487"/>
      <c r="H205" s="488"/>
      <c r="I205" s="489"/>
      <c r="J205" s="57" t="s">
        <v>0</v>
      </c>
      <c r="K205" s="58"/>
      <c r="L205" s="58"/>
      <c r="M205" s="59"/>
      <c r="N205" s="252"/>
      <c r="V205" s="45"/>
    </row>
    <row r="206" spans="1:22" ht="24" thickTop="1" thickBot="1">
      <c r="A206" s="553">
        <f t="shared" ref="A206" si="44">A202+1</f>
        <v>48</v>
      </c>
      <c r="B206" s="190" t="s">
        <v>336</v>
      </c>
      <c r="C206" s="190" t="s">
        <v>338</v>
      </c>
      <c r="D206" s="190" t="s">
        <v>24</v>
      </c>
      <c r="E206" s="437" t="s">
        <v>340</v>
      </c>
      <c r="F206" s="437"/>
      <c r="G206" s="437" t="s">
        <v>332</v>
      </c>
      <c r="H206" s="459"/>
      <c r="I206" s="192"/>
      <c r="J206" s="50" t="s">
        <v>2</v>
      </c>
      <c r="K206" s="51"/>
      <c r="L206" s="51"/>
      <c r="M206" s="52"/>
      <c r="N206" s="252"/>
      <c r="V206" s="45"/>
    </row>
    <row r="207" spans="1:22" ht="13.5" thickBot="1">
      <c r="A207" s="554"/>
      <c r="B207" s="53"/>
      <c r="C207" s="53"/>
      <c r="D207" s="54"/>
      <c r="E207" s="53"/>
      <c r="F207" s="53"/>
      <c r="G207" s="482"/>
      <c r="H207" s="483"/>
      <c r="I207" s="484"/>
      <c r="J207" s="55" t="s">
        <v>2</v>
      </c>
      <c r="K207" s="55"/>
      <c r="L207" s="55"/>
      <c r="M207" s="64"/>
      <c r="N207" s="252"/>
      <c r="V207" s="45">
        <f>G207</f>
        <v>0</v>
      </c>
    </row>
    <row r="208" spans="1:22" ht="23.25" thickBot="1">
      <c r="A208" s="554"/>
      <c r="B208" s="191" t="s">
        <v>337</v>
      </c>
      <c r="C208" s="191" t="s">
        <v>339</v>
      </c>
      <c r="D208" s="191" t="s">
        <v>23</v>
      </c>
      <c r="E208" s="463" t="s">
        <v>341</v>
      </c>
      <c r="F208" s="463"/>
      <c r="G208" s="464"/>
      <c r="H208" s="465"/>
      <c r="I208" s="466"/>
      <c r="J208" s="57" t="s">
        <v>1</v>
      </c>
      <c r="K208" s="58"/>
      <c r="L208" s="58"/>
      <c r="M208" s="59"/>
      <c r="N208" s="252"/>
      <c r="V208" s="45"/>
    </row>
    <row r="209" spans="1:22" ht="13.5" thickBot="1">
      <c r="A209" s="555"/>
      <c r="B209" s="60"/>
      <c r="C209" s="60"/>
      <c r="D209" s="65"/>
      <c r="E209" s="62" t="s">
        <v>4</v>
      </c>
      <c r="F209" s="63"/>
      <c r="G209" s="487"/>
      <c r="H209" s="488"/>
      <c r="I209" s="489"/>
      <c r="J209" s="57" t="s">
        <v>0</v>
      </c>
      <c r="K209" s="58"/>
      <c r="L209" s="58"/>
      <c r="M209" s="59"/>
      <c r="N209" s="252"/>
      <c r="V209" s="45"/>
    </row>
    <row r="210" spans="1:22" ht="24" thickTop="1" thickBot="1">
      <c r="A210" s="553">
        <f t="shared" ref="A210" si="45">A206+1</f>
        <v>49</v>
      </c>
      <c r="B210" s="190" t="s">
        <v>336</v>
      </c>
      <c r="C210" s="190" t="s">
        <v>338</v>
      </c>
      <c r="D210" s="190" t="s">
        <v>24</v>
      </c>
      <c r="E210" s="437" t="s">
        <v>340</v>
      </c>
      <c r="F210" s="437"/>
      <c r="G210" s="437" t="s">
        <v>332</v>
      </c>
      <c r="H210" s="459"/>
      <c r="I210" s="192"/>
      <c r="J210" s="50" t="s">
        <v>2</v>
      </c>
      <c r="K210" s="51"/>
      <c r="L210" s="51"/>
      <c r="M210" s="52"/>
      <c r="N210" s="252"/>
      <c r="V210" s="45"/>
    </row>
    <row r="211" spans="1:22" ht="13.5" thickBot="1">
      <c r="A211" s="554"/>
      <c r="B211" s="53"/>
      <c r="C211" s="53"/>
      <c r="D211" s="54"/>
      <c r="E211" s="53"/>
      <c r="F211" s="53"/>
      <c r="G211" s="482"/>
      <c r="H211" s="483"/>
      <c r="I211" s="484"/>
      <c r="J211" s="55" t="s">
        <v>2</v>
      </c>
      <c r="K211" s="55"/>
      <c r="L211" s="55"/>
      <c r="M211" s="64"/>
      <c r="N211" s="252"/>
      <c r="V211" s="45">
        <f>G211</f>
        <v>0</v>
      </c>
    </row>
    <row r="212" spans="1:22" ht="23.25" thickBot="1">
      <c r="A212" s="554"/>
      <c r="B212" s="191" t="s">
        <v>337</v>
      </c>
      <c r="C212" s="191" t="s">
        <v>339</v>
      </c>
      <c r="D212" s="191" t="s">
        <v>23</v>
      </c>
      <c r="E212" s="463" t="s">
        <v>341</v>
      </c>
      <c r="F212" s="463"/>
      <c r="G212" s="464"/>
      <c r="H212" s="465"/>
      <c r="I212" s="466"/>
      <c r="J212" s="57" t="s">
        <v>1</v>
      </c>
      <c r="K212" s="58"/>
      <c r="L212" s="58"/>
      <c r="M212" s="59"/>
      <c r="N212" s="252"/>
      <c r="V212" s="45"/>
    </row>
    <row r="213" spans="1:22" ht="13.5" thickBot="1">
      <c r="A213" s="555"/>
      <c r="B213" s="60"/>
      <c r="C213" s="60"/>
      <c r="D213" s="65"/>
      <c r="E213" s="62" t="s">
        <v>4</v>
      </c>
      <c r="F213" s="63"/>
      <c r="G213" s="487"/>
      <c r="H213" s="488"/>
      <c r="I213" s="489"/>
      <c r="J213" s="57" t="s">
        <v>0</v>
      </c>
      <c r="K213" s="58"/>
      <c r="L213" s="58"/>
      <c r="M213" s="59"/>
      <c r="N213" s="252"/>
      <c r="V213" s="45"/>
    </row>
    <row r="214" spans="1:22" ht="24" thickTop="1" thickBot="1">
      <c r="A214" s="553">
        <f t="shared" ref="A214" si="46">A210+1</f>
        <v>50</v>
      </c>
      <c r="B214" s="190" t="s">
        <v>336</v>
      </c>
      <c r="C214" s="190" t="s">
        <v>338</v>
      </c>
      <c r="D214" s="190" t="s">
        <v>24</v>
      </c>
      <c r="E214" s="437" t="s">
        <v>340</v>
      </c>
      <c r="F214" s="437"/>
      <c r="G214" s="437" t="s">
        <v>332</v>
      </c>
      <c r="H214" s="459"/>
      <c r="I214" s="192"/>
      <c r="J214" s="50" t="s">
        <v>2</v>
      </c>
      <c r="K214" s="51"/>
      <c r="L214" s="51"/>
      <c r="M214" s="52"/>
      <c r="N214" s="252"/>
      <c r="V214" s="45"/>
    </row>
    <row r="215" spans="1:22" ht="13.5" thickBot="1">
      <c r="A215" s="554"/>
      <c r="B215" s="53"/>
      <c r="C215" s="53"/>
      <c r="D215" s="54"/>
      <c r="E215" s="53"/>
      <c r="F215" s="53"/>
      <c r="G215" s="482"/>
      <c r="H215" s="483"/>
      <c r="I215" s="484"/>
      <c r="J215" s="55" t="s">
        <v>2</v>
      </c>
      <c r="K215" s="55"/>
      <c r="L215" s="55"/>
      <c r="M215" s="64"/>
      <c r="N215" s="252"/>
      <c r="V215" s="45">
        <f>G215</f>
        <v>0</v>
      </c>
    </row>
    <row r="216" spans="1:22" ht="23.25" thickBot="1">
      <c r="A216" s="554"/>
      <c r="B216" s="191" t="s">
        <v>337</v>
      </c>
      <c r="C216" s="191" t="s">
        <v>339</v>
      </c>
      <c r="D216" s="191" t="s">
        <v>23</v>
      </c>
      <c r="E216" s="463" t="s">
        <v>341</v>
      </c>
      <c r="F216" s="463"/>
      <c r="G216" s="464"/>
      <c r="H216" s="465"/>
      <c r="I216" s="466"/>
      <c r="J216" s="57" t="s">
        <v>1</v>
      </c>
      <c r="K216" s="58"/>
      <c r="L216" s="58"/>
      <c r="M216" s="59"/>
      <c r="N216" s="252"/>
      <c r="V216" s="45"/>
    </row>
    <row r="217" spans="1:22" ht="13.5" thickBot="1">
      <c r="A217" s="555"/>
      <c r="B217" s="60"/>
      <c r="C217" s="60"/>
      <c r="D217" s="65"/>
      <c r="E217" s="62" t="s">
        <v>4</v>
      </c>
      <c r="F217" s="63"/>
      <c r="G217" s="487"/>
      <c r="H217" s="488"/>
      <c r="I217" s="489"/>
      <c r="J217" s="57" t="s">
        <v>0</v>
      </c>
      <c r="K217" s="58"/>
      <c r="L217" s="58"/>
      <c r="M217" s="59"/>
      <c r="N217" s="252"/>
      <c r="V217" s="45"/>
    </row>
    <row r="218" spans="1:22" ht="24" thickTop="1" thickBot="1">
      <c r="A218" s="553">
        <f t="shared" ref="A218" si="47">A214+1</f>
        <v>51</v>
      </c>
      <c r="B218" s="190" t="s">
        <v>336</v>
      </c>
      <c r="C218" s="190" t="s">
        <v>338</v>
      </c>
      <c r="D218" s="190" t="s">
        <v>24</v>
      </c>
      <c r="E218" s="437" t="s">
        <v>340</v>
      </c>
      <c r="F218" s="437"/>
      <c r="G218" s="437" t="s">
        <v>332</v>
      </c>
      <c r="H218" s="459"/>
      <c r="I218" s="192"/>
      <c r="J218" s="50" t="s">
        <v>2</v>
      </c>
      <c r="K218" s="51"/>
      <c r="L218" s="51"/>
      <c r="M218" s="52"/>
      <c r="N218" s="252"/>
      <c r="V218" s="45"/>
    </row>
    <row r="219" spans="1:22" ht="13.5" thickBot="1">
      <c r="A219" s="554"/>
      <c r="B219" s="53"/>
      <c r="C219" s="53"/>
      <c r="D219" s="54"/>
      <c r="E219" s="53"/>
      <c r="F219" s="53"/>
      <c r="G219" s="482"/>
      <c r="H219" s="483"/>
      <c r="I219" s="484"/>
      <c r="J219" s="55" t="s">
        <v>2</v>
      </c>
      <c r="K219" s="55"/>
      <c r="L219" s="55"/>
      <c r="M219" s="64"/>
      <c r="N219" s="252"/>
      <c r="V219" s="45">
        <f>G219</f>
        <v>0</v>
      </c>
    </row>
    <row r="220" spans="1:22" ht="23.25" thickBot="1">
      <c r="A220" s="554"/>
      <c r="B220" s="191" t="s">
        <v>337</v>
      </c>
      <c r="C220" s="191" t="s">
        <v>339</v>
      </c>
      <c r="D220" s="191" t="s">
        <v>23</v>
      </c>
      <c r="E220" s="463" t="s">
        <v>341</v>
      </c>
      <c r="F220" s="463"/>
      <c r="G220" s="464"/>
      <c r="H220" s="465"/>
      <c r="I220" s="466"/>
      <c r="J220" s="57" t="s">
        <v>1</v>
      </c>
      <c r="K220" s="58"/>
      <c r="L220" s="58"/>
      <c r="M220" s="59"/>
      <c r="N220" s="252"/>
      <c r="V220" s="45"/>
    </row>
    <row r="221" spans="1:22" ht="13.5" thickBot="1">
      <c r="A221" s="555"/>
      <c r="B221" s="60"/>
      <c r="C221" s="60"/>
      <c r="D221" s="65"/>
      <c r="E221" s="62" t="s">
        <v>4</v>
      </c>
      <c r="F221" s="63"/>
      <c r="G221" s="487"/>
      <c r="H221" s="488"/>
      <c r="I221" s="489"/>
      <c r="J221" s="57" t="s">
        <v>0</v>
      </c>
      <c r="K221" s="58"/>
      <c r="L221" s="58"/>
      <c r="M221" s="59"/>
      <c r="N221" s="252"/>
      <c r="V221" s="45"/>
    </row>
    <row r="222" spans="1:22" ht="24" thickTop="1" thickBot="1">
      <c r="A222" s="553">
        <f t="shared" ref="A222" si="48">A218+1</f>
        <v>52</v>
      </c>
      <c r="B222" s="190" t="s">
        <v>336</v>
      </c>
      <c r="C222" s="190" t="s">
        <v>338</v>
      </c>
      <c r="D222" s="190" t="s">
        <v>24</v>
      </c>
      <c r="E222" s="437" t="s">
        <v>340</v>
      </c>
      <c r="F222" s="437"/>
      <c r="G222" s="437" t="s">
        <v>332</v>
      </c>
      <c r="H222" s="459"/>
      <c r="I222" s="192"/>
      <c r="J222" s="50" t="s">
        <v>2</v>
      </c>
      <c r="K222" s="51"/>
      <c r="L222" s="51"/>
      <c r="M222" s="52"/>
      <c r="N222" s="252"/>
      <c r="V222" s="45"/>
    </row>
    <row r="223" spans="1:22" ht="13.5" thickBot="1">
      <c r="A223" s="554"/>
      <c r="B223" s="53"/>
      <c r="C223" s="53"/>
      <c r="D223" s="54"/>
      <c r="E223" s="53"/>
      <c r="F223" s="53"/>
      <c r="G223" s="482"/>
      <c r="H223" s="483"/>
      <c r="I223" s="484"/>
      <c r="J223" s="55" t="s">
        <v>2</v>
      </c>
      <c r="K223" s="55"/>
      <c r="L223" s="55"/>
      <c r="M223" s="64"/>
      <c r="N223" s="252"/>
      <c r="V223" s="45">
        <f>G223</f>
        <v>0</v>
      </c>
    </row>
    <row r="224" spans="1:22" ht="23.25" thickBot="1">
      <c r="A224" s="554"/>
      <c r="B224" s="191" t="s">
        <v>337</v>
      </c>
      <c r="C224" s="191" t="s">
        <v>339</v>
      </c>
      <c r="D224" s="191" t="s">
        <v>23</v>
      </c>
      <c r="E224" s="463" t="s">
        <v>341</v>
      </c>
      <c r="F224" s="463"/>
      <c r="G224" s="464"/>
      <c r="H224" s="465"/>
      <c r="I224" s="466"/>
      <c r="J224" s="57" t="s">
        <v>1</v>
      </c>
      <c r="K224" s="58"/>
      <c r="L224" s="58"/>
      <c r="M224" s="59"/>
      <c r="N224" s="252"/>
      <c r="V224" s="45"/>
    </row>
    <row r="225" spans="1:22" ht="13.5" thickBot="1">
      <c r="A225" s="555"/>
      <c r="B225" s="60"/>
      <c r="C225" s="60"/>
      <c r="D225" s="65"/>
      <c r="E225" s="62" t="s">
        <v>4</v>
      </c>
      <c r="F225" s="63"/>
      <c r="G225" s="487"/>
      <c r="H225" s="488"/>
      <c r="I225" s="489"/>
      <c r="J225" s="57" t="s">
        <v>0</v>
      </c>
      <c r="K225" s="58"/>
      <c r="L225" s="58"/>
      <c r="M225" s="59"/>
      <c r="N225" s="252"/>
      <c r="V225" s="45"/>
    </row>
    <row r="226" spans="1:22" ht="24" thickTop="1" thickBot="1">
      <c r="A226" s="553">
        <f t="shared" ref="A226" si="49">A222+1</f>
        <v>53</v>
      </c>
      <c r="B226" s="190" t="s">
        <v>336</v>
      </c>
      <c r="C226" s="190" t="s">
        <v>338</v>
      </c>
      <c r="D226" s="190" t="s">
        <v>24</v>
      </c>
      <c r="E226" s="437" t="s">
        <v>340</v>
      </c>
      <c r="F226" s="437"/>
      <c r="G226" s="437" t="s">
        <v>332</v>
      </c>
      <c r="H226" s="459"/>
      <c r="I226" s="192"/>
      <c r="J226" s="50" t="s">
        <v>2</v>
      </c>
      <c r="K226" s="51"/>
      <c r="L226" s="51"/>
      <c r="M226" s="52"/>
      <c r="N226" s="252"/>
      <c r="V226" s="45"/>
    </row>
    <row r="227" spans="1:22" ht="13.5" thickBot="1">
      <c r="A227" s="554"/>
      <c r="B227" s="53"/>
      <c r="C227" s="53"/>
      <c r="D227" s="54"/>
      <c r="E227" s="53"/>
      <c r="F227" s="53"/>
      <c r="G227" s="482"/>
      <c r="H227" s="483"/>
      <c r="I227" s="484"/>
      <c r="J227" s="55" t="s">
        <v>2</v>
      </c>
      <c r="K227" s="55"/>
      <c r="L227" s="55"/>
      <c r="M227" s="64"/>
      <c r="N227" s="252"/>
      <c r="V227" s="45">
        <f>G227</f>
        <v>0</v>
      </c>
    </row>
    <row r="228" spans="1:22" ht="23.25" thickBot="1">
      <c r="A228" s="554"/>
      <c r="B228" s="191" t="s">
        <v>337</v>
      </c>
      <c r="C228" s="191" t="s">
        <v>339</v>
      </c>
      <c r="D228" s="191" t="s">
        <v>23</v>
      </c>
      <c r="E228" s="463" t="s">
        <v>341</v>
      </c>
      <c r="F228" s="463"/>
      <c r="G228" s="464"/>
      <c r="H228" s="465"/>
      <c r="I228" s="466"/>
      <c r="J228" s="57" t="s">
        <v>1</v>
      </c>
      <c r="K228" s="58"/>
      <c r="L228" s="58"/>
      <c r="M228" s="59"/>
      <c r="N228" s="252"/>
      <c r="V228" s="45"/>
    </row>
    <row r="229" spans="1:22" ht="13.5" thickBot="1">
      <c r="A229" s="555"/>
      <c r="B229" s="60"/>
      <c r="C229" s="60"/>
      <c r="D229" s="65"/>
      <c r="E229" s="62" t="s">
        <v>4</v>
      </c>
      <c r="F229" s="63"/>
      <c r="G229" s="487"/>
      <c r="H229" s="488"/>
      <c r="I229" s="489"/>
      <c r="J229" s="57" t="s">
        <v>0</v>
      </c>
      <c r="K229" s="58"/>
      <c r="L229" s="58"/>
      <c r="M229" s="59"/>
      <c r="N229" s="252"/>
      <c r="V229" s="45"/>
    </row>
    <row r="230" spans="1:22" ht="24" thickTop="1" thickBot="1">
      <c r="A230" s="553">
        <f t="shared" ref="A230" si="50">A226+1</f>
        <v>54</v>
      </c>
      <c r="B230" s="190" t="s">
        <v>336</v>
      </c>
      <c r="C230" s="190" t="s">
        <v>338</v>
      </c>
      <c r="D230" s="190" t="s">
        <v>24</v>
      </c>
      <c r="E230" s="437" t="s">
        <v>340</v>
      </c>
      <c r="F230" s="437"/>
      <c r="G230" s="437" t="s">
        <v>332</v>
      </c>
      <c r="H230" s="459"/>
      <c r="I230" s="192"/>
      <c r="J230" s="50" t="s">
        <v>2</v>
      </c>
      <c r="K230" s="51"/>
      <c r="L230" s="51"/>
      <c r="M230" s="52"/>
      <c r="N230" s="252"/>
      <c r="V230" s="45"/>
    </row>
    <row r="231" spans="1:22" ht="13.5" thickBot="1">
      <c r="A231" s="554"/>
      <c r="B231" s="53"/>
      <c r="C231" s="53"/>
      <c r="D231" s="54"/>
      <c r="E231" s="53"/>
      <c r="F231" s="53"/>
      <c r="G231" s="482"/>
      <c r="H231" s="483"/>
      <c r="I231" s="484"/>
      <c r="J231" s="55" t="s">
        <v>2</v>
      </c>
      <c r="K231" s="55"/>
      <c r="L231" s="55"/>
      <c r="M231" s="64"/>
      <c r="N231" s="252"/>
      <c r="V231" s="45">
        <f>G231</f>
        <v>0</v>
      </c>
    </row>
    <row r="232" spans="1:22" ht="23.25" thickBot="1">
      <c r="A232" s="554"/>
      <c r="B232" s="191" t="s">
        <v>337</v>
      </c>
      <c r="C232" s="191" t="s">
        <v>339</v>
      </c>
      <c r="D232" s="191" t="s">
        <v>23</v>
      </c>
      <c r="E232" s="463" t="s">
        <v>341</v>
      </c>
      <c r="F232" s="463"/>
      <c r="G232" s="464"/>
      <c r="H232" s="465"/>
      <c r="I232" s="466"/>
      <c r="J232" s="57" t="s">
        <v>1</v>
      </c>
      <c r="K232" s="58"/>
      <c r="L232" s="58"/>
      <c r="M232" s="59"/>
      <c r="N232" s="252"/>
      <c r="V232" s="45"/>
    </row>
    <row r="233" spans="1:22" ht="13.5" thickBot="1">
      <c r="A233" s="555"/>
      <c r="B233" s="60"/>
      <c r="C233" s="60"/>
      <c r="D233" s="65"/>
      <c r="E233" s="62" t="s">
        <v>4</v>
      </c>
      <c r="F233" s="63"/>
      <c r="G233" s="487"/>
      <c r="H233" s="488"/>
      <c r="I233" s="489"/>
      <c r="J233" s="57" t="s">
        <v>0</v>
      </c>
      <c r="K233" s="58"/>
      <c r="L233" s="58"/>
      <c r="M233" s="59"/>
      <c r="N233" s="252"/>
      <c r="V233" s="45"/>
    </row>
    <row r="234" spans="1:22" ht="24" thickTop="1" thickBot="1">
      <c r="A234" s="553">
        <f t="shared" ref="A234" si="51">A230+1</f>
        <v>55</v>
      </c>
      <c r="B234" s="190" t="s">
        <v>336</v>
      </c>
      <c r="C234" s="190" t="s">
        <v>338</v>
      </c>
      <c r="D234" s="190" t="s">
        <v>24</v>
      </c>
      <c r="E234" s="437" t="s">
        <v>340</v>
      </c>
      <c r="F234" s="437"/>
      <c r="G234" s="437" t="s">
        <v>332</v>
      </c>
      <c r="H234" s="459"/>
      <c r="I234" s="192"/>
      <c r="J234" s="50" t="s">
        <v>2</v>
      </c>
      <c r="K234" s="51"/>
      <c r="L234" s="51"/>
      <c r="M234" s="52"/>
      <c r="N234" s="252"/>
      <c r="V234" s="45"/>
    </row>
    <row r="235" spans="1:22" ht="13.5" thickBot="1">
      <c r="A235" s="554"/>
      <c r="B235" s="53"/>
      <c r="C235" s="53"/>
      <c r="D235" s="54"/>
      <c r="E235" s="53"/>
      <c r="F235" s="53"/>
      <c r="G235" s="482"/>
      <c r="H235" s="483"/>
      <c r="I235" s="484"/>
      <c r="J235" s="55" t="s">
        <v>2</v>
      </c>
      <c r="K235" s="55"/>
      <c r="L235" s="55"/>
      <c r="M235" s="64"/>
      <c r="N235" s="252"/>
      <c r="V235" s="45">
        <f>G235</f>
        <v>0</v>
      </c>
    </row>
    <row r="236" spans="1:22" ht="23.25" thickBot="1">
      <c r="A236" s="554"/>
      <c r="B236" s="191" t="s">
        <v>337</v>
      </c>
      <c r="C236" s="191" t="s">
        <v>339</v>
      </c>
      <c r="D236" s="191" t="s">
        <v>23</v>
      </c>
      <c r="E236" s="463" t="s">
        <v>341</v>
      </c>
      <c r="F236" s="463"/>
      <c r="G236" s="464"/>
      <c r="H236" s="465"/>
      <c r="I236" s="466"/>
      <c r="J236" s="57" t="s">
        <v>1</v>
      </c>
      <c r="K236" s="58"/>
      <c r="L236" s="58"/>
      <c r="M236" s="59"/>
      <c r="N236" s="252"/>
      <c r="V236" s="45"/>
    </row>
    <row r="237" spans="1:22" ht="13.5" thickBot="1">
      <c r="A237" s="555"/>
      <c r="B237" s="60"/>
      <c r="C237" s="60"/>
      <c r="D237" s="65"/>
      <c r="E237" s="62" t="s">
        <v>4</v>
      </c>
      <c r="F237" s="63"/>
      <c r="G237" s="487"/>
      <c r="H237" s="488"/>
      <c r="I237" s="489"/>
      <c r="J237" s="57" t="s">
        <v>0</v>
      </c>
      <c r="K237" s="58"/>
      <c r="L237" s="58"/>
      <c r="M237" s="59"/>
      <c r="N237" s="252"/>
      <c r="V237" s="45"/>
    </row>
    <row r="238" spans="1:22" ht="24" thickTop="1" thickBot="1">
      <c r="A238" s="553">
        <f t="shared" ref="A238" si="52">A234+1</f>
        <v>56</v>
      </c>
      <c r="B238" s="190" t="s">
        <v>336</v>
      </c>
      <c r="C238" s="190" t="s">
        <v>338</v>
      </c>
      <c r="D238" s="190" t="s">
        <v>24</v>
      </c>
      <c r="E238" s="437" t="s">
        <v>340</v>
      </c>
      <c r="F238" s="437"/>
      <c r="G238" s="437" t="s">
        <v>332</v>
      </c>
      <c r="H238" s="459"/>
      <c r="I238" s="192"/>
      <c r="J238" s="50" t="s">
        <v>2</v>
      </c>
      <c r="K238" s="51"/>
      <c r="L238" s="51"/>
      <c r="M238" s="52"/>
      <c r="N238" s="252"/>
      <c r="V238" s="45"/>
    </row>
    <row r="239" spans="1:22" ht="13.5" thickBot="1">
      <c r="A239" s="554"/>
      <c r="B239" s="53"/>
      <c r="C239" s="53"/>
      <c r="D239" s="54"/>
      <c r="E239" s="53"/>
      <c r="F239" s="53"/>
      <c r="G239" s="482"/>
      <c r="H239" s="483"/>
      <c r="I239" s="484"/>
      <c r="J239" s="55" t="s">
        <v>2</v>
      </c>
      <c r="K239" s="55"/>
      <c r="L239" s="55"/>
      <c r="M239" s="64"/>
      <c r="N239" s="252"/>
      <c r="V239" s="45">
        <f>G239</f>
        <v>0</v>
      </c>
    </row>
    <row r="240" spans="1:22" ht="23.25" thickBot="1">
      <c r="A240" s="554"/>
      <c r="B240" s="191" t="s">
        <v>337</v>
      </c>
      <c r="C240" s="191" t="s">
        <v>339</v>
      </c>
      <c r="D240" s="191" t="s">
        <v>23</v>
      </c>
      <c r="E240" s="463" t="s">
        <v>341</v>
      </c>
      <c r="F240" s="463"/>
      <c r="G240" s="464"/>
      <c r="H240" s="465"/>
      <c r="I240" s="466"/>
      <c r="J240" s="57" t="s">
        <v>1</v>
      </c>
      <c r="K240" s="58"/>
      <c r="L240" s="58"/>
      <c r="M240" s="59"/>
      <c r="N240" s="252"/>
      <c r="V240" s="45"/>
    </row>
    <row r="241" spans="1:22" ht="13.5" thickBot="1">
      <c r="A241" s="555"/>
      <c r="B241" s="60"/>
      <c r="C241" s="60"/>
      <c r="D241" s="65"/>
      <c r="E241" s="62" t="s">
        <v>4</v>
      </c>
      <c r="F241" s="63"/>
      <c r="G241" s="487"/>
      <c r="H241" s="488"/>
      <c r="I241" s="489"/>
      <c r="J241" s="57" t="s">
        <v>0</v>
      </c>
      <c r="K241" s="58"/>
      <c r="L241" s="58"/>
      <c r="M241" s="59"/>
      <c r="N241" s="252"/>
      <c r="V241" s="45"/>
    </row>
    <row r="242" spans="1:22" ht="24" thickTop="1" thickBot="1">
      <c r="A242" s="553">
        <f t="shared" ref="A242" si="53">A238+1</f>
        <v>57</v>
      </c>
      <c r="B242" s="190" t="s">
        <v>336</v>
      </c>
      <c r="C242" s="190" t="s">
        <v>338</v>
      </c>
      <c r="D242" s="190" t="s">
        <v>24</v>
      </c>
      <c r="E242" s="437" t="s">
        <v>340</v>
      </c>
      <c r="F242" s="437"/>
      <c r="G242" s="437" t="s">
        <v>332</v>
      </c>
      <c r="H242" s="459"/>
      <c r="I242" s="192"/>
      <c r="J242" s="50" t="s">
        <v>2</v>
      </c>
      <c r="K242" s="51"/>
      <c r="L242" s="51"/>
      <c r="M242" s="52"/>
      <c r="N242" s="252"/>
      <c r="V242" s="45"/>
    </row>
    <row r="243" spans="1:22" ht="13.5" thickBot="1">
      <c r="A243" s="554"/>
      <c r="B243" s="53"/>
      <c r="C243" s="53"/>
      <c r="D243" s="54"/>
      <c r="E243" s="53"/>
      <c r="F243" s="53"/>
      <c r="G243" s="482"/>
      <c r="H243" s="483"/>
      <c r="I243" s="484"/>
      <c r="J243" s="55" t="s">
        <v>2</v>
      </c>
      <c r="K243" s="55"/>
      <c r="L243" s="55"/>
      <c r="M243" s="64"/>
      <c r="N243" s="252"/>
      <c r="V243" s="45">
        <f>G243</f>
        <v>0</v>
      </c>
    </row>
    <row r="244" spans="1:22" ht="23.25" thickBot="1">
      <c r="A244" s="554"/>
      <c r="B244" s="191" t="s">
        <v>337</v>
      </c>
      <c r="C244" s="191" t="s">
        <v>339</v>
      </c>
      <c r="D244" s="191" t="s">
        <v>23</v>
      </c>
      <c r="E244" s="463" t="s">
        <v>341</v>
      </c>
      <c r="F244" s="463"/>
      <c r="G244" s="464"/>
      <c r="H244" s="465"/>
      <c r="I244" s="466"/>
      <c r="J244" s="57" t="s">
        <v>1</v>
      </c>
      <c r="K244" s="58"/>
      <c r="L244" s="58"/>
      <c r="M244" s="59"/>
      <c r="N244" s="252"/>
      <c r="V244" s="45"/>
    </row>
    <row r="245" spans="1:22" ht="13.5" thickBot="1">
      <c r="A245" s="555"/>
      <c r="B245" s="60"/>
      <c r="C245" s="60"/>
      <c r="D245" s="65"/>
      <c r="E245" s="62" t="s">
        <v>4</v>
      </c>
      <c r="F245" s="63"/>
      <c r="G245" s="487"/>
      <c r="H245" s="488"/>
      <c r="I245" s="489"/>
      <c r="J245" s="57" t="s">
        <v>0</v>
      </c>
      <c r="K245" s="58"/>
      <c r="L245" s="58"/>
      <c r="M245" s="59"/>
      <c r="N245" s="252"/>
      <c r="V245" s="45"/>
    </row>
    <row r="246" spans="1:22" ht="24" thickTop="1" thickBot="1">
      <c r="A246" s="553">
        <f t="shared" ref="A246" si="54">A242+1</f>
        <v>58</v>
      </c>
      <c r="B246" s="190" t="s">
        <v>336</v>
      </c>
      <c r="C246" s="190" t="s">
        <v>338</v>
      </c>
      <c r="D246" s="190" t="s">
        <v>24</v>
      </c>
      <c r="E246" s="437" t="s">
        <v>340</v>
      </c>
      <c r="F246" s="437"/>
      <c r="G246" s="437" t="s">
        <v>332</v>
      </c>
      <c r="H246" s="459"/>
      <c r="I246" s="192"/>
      <c r="J246" s="50" t="s">
        <v>2</v>
      </c>
      <c r="K246" s="51"/>
      <c r="L246" s="51"/>
      <c r="M246" s="52"/>
      <c r="N246" s="252"/>
      <c r="V246" s="45"/>
    </row>
    <row r="247" spans="1:22" ht="13.5" thickBot="1">
      <c r="A247" s="554"/>
      <c r="B247" s="53"/>
      <c r="C247" s="53"/>
      <c r="D247" s="54"/>
      <c r="E247" s="53"/>
      <c r="F247" s="53"/>
      <c r="G247" s="482"/>
      <c r="H247" s="483"/>
      <c r="I247" s="484"/>
      <c r="J247" s="55" t="s">
        <v>2</v>
      </c>
      <c r="K247" s="55"/>
      <c r="L247" s="55"/>
      <c r="M247" s="64"/>
      <c r="N247" s="252"/>
      <c r="V247" s="45">
        <f>G247</f>
        <v>0</v>
      </c>
    </row>
    <row r="248" spans="1:22" ht="23.25" thickBot="1">
      <c r="A248" s="554"/>
      <c r="B248" s="191" t="s">
        <v>337</v>
      </c>
      <c r="C248" s="191" t="s">
        <v>339</v>
      </c>
      <c r="D248" s="191" t="s">
        <v>23</v>
      </c>
      <c r="E248" s="463" t="s">
        <v>341</v>
      </c>
      <c r="F248" s="463"/>
      <c r="G248" s="464"/>
      <c r="H248" s="465"/>
      <c r="I248" s="466"/>
      <c r="J248" s="57" t="s">
        <v>1</v>
      </c>
      <c r="K248" s="58"/>
      <c r="L248" s="58"/>
      <c r="M248" s="59"/>
      <c r="N248" s="252"/>
      <c r="V248" s="45"/>
    </row>
    <row r="249" spans="1:22" ht="13.5" thickBot="1">
      <c r="A249" s="555"/>
      <c r="B249" s="60"/>
      <c r="C249" s="60"/>
      <c r="D249" s="65"/>
      <c r="E249" s="62" t="s">
        <v>4</v>
      </c>
      <c r="F249" s="63"/>
      <c r="G249" s="487"/>
      <c r="H249" s="488"/>
      <c r="I249" s="489"/>
      <c r="J249" s="57" t="s">
        <v>0</v>
      </c>
      <c r="K249" s="58"/>
      <c r="L249" s="58"/>
      <c r="M249" s="59"/>
      <c r="N249" s="252"/>
      <c r="V249" s="45"/>
    </row>
    <row r="250" spans="1:22" ht="24" thickTop="1" thickBot="1">
      <c r="A250" s="553">
        <f t="shared" ref="A250" si="55">A246+1</f>
        <v>59</v>
      </c>
      <c r="B250" s="190" t="s">
        <v>336</v>
      </c>
      <c r="C250" s="190" t="s">
        <v>338</v>
      </c>
      <c r="D250" s="190" t="s">
        <v>24</v>
      </c>
      <c r="E250" s="437" t="s">
        <v>340</v>
      </c>
      <c r="F250" s="437"/>
      <c r="G250" s="437" t="s">
        <v>332</v>
      </c>
      <c r="H250" s="459"/>
      <c r="I250" s="192"/>
      <c r="J250" s="50" t="s">
        <v>2</v>
      </c>
      <c r="K250" s="51"/>
      <c r="L250" s="51"/>
      <c r="M250" s="52"/>
      <c r="N250" s="252"/>
      <c r="V250" s="45"/>
    </row>
    <row r="251" spans="1:22" ht="13.5" thickBot="1">
      <c r="A251" s="554"/>
      <c r="B251" s="53"/>
      <c r="C251" s="53"/>
      <c r="D251" s="54"/>
      <c r="E251" s="53"/>
      <c r="F251" s="53"/>
      <c r="G251" s="482"/>
      <c r="H251" s="483"/>
      <c r="I251" s="484"/>
      <c r="J251" s="55" t="s">
        <v>2</v>
      </c>
      <c r="K251" s="55"/>
      <c r="L251" s="55"/>
      <c r="M251" s="64"/>
      <c r="N251" s="252"/>
      <c r="V251" s="45">
        <f>G251</f>
        <v>0</v>
      </c>
    </row>
    <row r="252" spans="1:22" ht="23.25" thickBot="1">
      <c r="A252" s="554"/>
      <c r="B252" s="191" t="s">
        <v>337</v>
      </c>
      <c r="C252" s="191" t="s">
        <v>339</v>
      </c>
      <c r="D252" s="191" t="s">
        <v>23</v>
      </c>
      <c r="E252" s="463" t="s">
        <v>341</v>
      </c>
      <c r="F252" s="463"/>
      <c r="G252" s="464"/>
      <c r="H252" s="465"/>
      <c r="I252" s="466"/>
      <c r="J252" s="57" t="s">
        <v>1</v>
      </c>
      <c r="K252" s="58"/>
      <c r="L252" s="58"/>
      <c r="M252" s="59"/>
      <c r="N252" s="252"/>
      <c r="V252" s="45"/>
    </row>
    <row r="253" spans="1:22" ht="13.5" thickBot="1">
      <c r="A253" s="555"/>
      <c r="B253" s="60"/>
      <c r="C253" s="60"/>
      <c r="D253" s="65"/>
      <c r="E253" s="62" t="s">
        <v>4</v>
      </c>
      <c r="F253" s="63"/>
      <c r="G253" s="487"/>
      <c r="H253" s="488"/>
      <c r="I253" s="489"/>
      <c r="J253" s="57" t="s">
        <v>0</v>
      </c>
      <c r="K253" s="58"/>
      <c r="L253" s="58"/>
      <c r="M253" s="59"/>
      <c r="N253" s="252"/>
      <c r="V253" s="45"/>
    </row>
    <row r="254" spans="1:22" ht="24" thickTop="1" thickBot="1">
      <c r="A254" s="553">
        <f t="shared" ref="A254" si="56">A250+1</f>
        <v>60</v>
      </c>
      <c r="B254" s="190" t="s">
        <v>336</v>
      </c>
      <c r="C254" s="190" t="s">
        <v>338</v>
      </c>
      <c r="D254" s="190" t="s">
        <v>24</v>
      </c>
      <c r="E254" s="437" t="s">
        <v>340</v>
      </c>
      <c r="F254" s="437"/>
      <c r="G254" s="437" t="s">
        <v>332</v>
      </c>
      <c r="H254" s="459"/>
      <c r="I254" s="192"/>
      <c r="J254" s="50" t="s">
        <v>2</v>
      </c>
      <c r="K254" s="51"/>
      <c r="L254" s="51"/>
      <c r="M254" s="52"/>
      <c r="N254" s="252"/>
      <c r="V254" s="45"/>
    </row>
    <row r="255" spans="1:22" ht="13.5" thickBot="1">
      <c r="A255" s="554"/>
      <c r="B255" s="53"/>
      <c r="C255" s="53"/>
      <c r="D255" s="54"/>
      <c r="E255" s="53"/>
      <c r="F255" s="53"/>
      <c r="G255" s="482"/>
      <c r="H255" s="483"/>
      <c r="I255" s="484"/>
      <c r="J255" s="55" t="s">
        <v>2</v>
      </c>
      <c r="K255" s="55"/>
      <c r="L255" s="55"/>
      <c r="M255" s="64"/>
      <c r="N255" s="252"/>
      <c r="V255" s="45">
        <f>G255</f>
        <v>0</v>
      </c>
    </row>
    <row r="256" spans="1:22" ht="23.25" thickBot="1">
      <c r="A256" s="554"/>
      <c r="B256" s="191" t="s">
        <v>337</v>
      </c>
      <c r="C256" s="191" t="s">
        <v>339</v>
      </c>
      <c r="D256" s="191" t="s">
        <v>23</v>
      </c>
      <c r="E256" s="463" t="s">
        <v>341</v>
      </c>
      <c r="F256" s="463"/>
      <c r="G256" s="464"/>
      <c r="H256" s="465"/>
      <c r="I256" s="466"/>
      <c r="J256" s="57" t="s">
        <v>1</v>
      </c>
      <c r="K256" s="58"/>
      <c r="L256" s="58"/>
      <c r="M256" s="59"/>
      <c r="N256" s="252"/>
      <c r="V256" s="45"/>
    </row>
    <row r="257" spans="1:22" ht="13.5" thickBot="1">
      <c r="A257" s="555"/>
      <c r="B257" s="60"/>
      <c r="C257" s="60"/>
      <c r="D257" s="65"/>
      <c r="E257" s="62" t="s">
        <v>4</v>
      </c>
      <c r="F257" s="63"/>
      <c r="G257" s="487"/>
      <c r="H257" s="488"/>
      <c r="I257" s="489"/>
      <c r="J257" s="57" t="s">
        <v>0</v>
      </c>
      <c r="K257" s="58"/>
      <c r="L257" s="58"/>
      <c r="M257" s="59"/>
      <c r="N257" s="252"/>
      <c r="V257" s="45"/>
    </row>
    <row r="258" spans="1:22" ht="24" thickTop="1" thickBot="1">
      <c r="A258" s="553">
        <f t="shared" ref="A258" si="57">A254+1</f>
        <v>61</v>
      </c>
      <c r="B258" s="190" t="s">
        <v>336</v>
      </c>
      <c r="C258" s="190" t="s">
        <v>338</v>
      </c>
      <c r="D258" s="190" t="s">
        <v>24</v>
      </c>
      <c r="E258" s="437" t="s">
        <v>340</v>
      </c>
      <c r="F258" s="437"/>
      <c r="G258" s="437" t="s">
        <v>332</v>
      </c>
      <c r="H258" s="459"/>
      <c r="I258" s="192"/>
      <c r="J258" s="50" t="s">
        <v>2</v>
      </c>
      <c r="K258" s="51"/>
      <c r="L258" s="51"/>
      <c r="M258" s="52"/>
      <c r="N258" s="252"/>
      <c r="V258" s="45"/>
    </row>
    <row r="259" spans="1:22" ht="13.5" thickBot="1">
      <c r="A259" s="554"/>
      <c r="B259" s="53"/>
      <c r="C259" s="53"/>
      <c r="D259" s="54"/>
      <c r="E259" s="53"/>
      <c r="F259" s="53"/>
      <c r="G259" s="482"/>
      <c r="H259" s="483"/>
      <c r="I259" s="484"/>
      <c r="J259" s="55" t="s">
        <v>2</v>
      </c>
      <c r="K259" s="55"/>
      <c r="L259" s="55"/>
      <c r="M259" s="64"/>
      <c r="N259" s="252"/>
      <c r="V259" s="45">
        <f>G259</f>
        <v>0</v>
      </c>
    </row>
    <row r="260" spans="1:22" ht="23.25" thickBot="1">
      <c r="A260" s="554"/>
      <c r="B260" s="191" t="s">
        <v>337</v>
      </c>
      <c r="C260" s="191" t="s">
        <v>339</v>
      </c>
      <c r="D260" s="191" t="s">
        <v>23</v>
      </c>
      <c r="E260" s="463" t="s">
        <v>341</v>
      </c>
      <c r="F260" s="463"/>
      <c r="G260" s="464"/>
      <c r="H260" s="465"/>
      <c r="I260" s="466"/>
      <c r="J260" s="57" t="s">
        <v>1</v>
      </c>
      <c r="K260" s="58"/>
      <c r="L260" s="58"/>
      <c r="M260" s="59"/>
      <c r="N260" s="252"/>
      <c r="V260" s="45"/>
    </row>
    <row r="261" spans="1:22" ht="13.5" thickBot="1">
      <c r="A261" s="555"/>
      <c r="B261" s="60"/>
      <c r="C261" s="60"/>
      <c r="D261" s="65"/>
      <c r="E261" s="62" t="s">
        <v>4</v>
      </c>
      <c r="F261" s="63"/>
      <c r="G261" s="487"/>
      <c r="H261" s="488"/>
      <c r="I261" s="489"/>
      <c r="J261" s="57" t="s">
        <v>0</v>
      </c>
      <c r="K261" s="58"/>
      <c r="L261" s="58"/>
      <c r="M261" s="59"/>
      <c r="N261" s="252"/>
      <c r="V261" s="45"/>
    </row>
    <row r="262" spans="1:22" ht="24" thickTop="1" thickBot="1">
      <c r="A262" s="553">
        <f t="shared" ref="A262" si="58">A258+1</f>
        <v>62</v>
      </c>
      <c r="B262" s="190" t="s">
        <v>336</v>
      </c>
      <c r="C262" s="190" t="s">
        <v>338</v>
      </c>
      <c r="D262" s="190" t="s">
        <v>24</v>
      </c>
      <c r="E262" s="437" t="s">
        <v>340</v>
      </c>
      <c r="F262" s="437"/>
      <c r="G262" s="437" t="s">
        <v>332</v>
      </c>
      <c r="H262" s="459"/>
      <c r="I262" s="192"/>
      <c r="J262" s="50" t="s">
        <v>2</v>
      </c>
      <c r="K262" s="51"/>
      <c r="L262" s="51"/>
      <c r="M262" s="52"/>
      <c r="N262" s="252"/>
      <c r="V262" s="45"/>
    </row>
    <row r="263" spans="1:22" ht="13.5" thickBot="1">
      <c r="A263" s="554"/>
      <c r="B263" s="53"/>
      <c r="C263" s="53"/>
      <c r="D263" s="54"/>
      <c r="E263" s="53"/>
      <c r="F263" s="53"/>
      <c r="G263" s="482"/>
      <c r="H263" s="483"/>
      <c r="I263" s="484"/>
      <c r="J263" s="55" t="s">
        <v>2</v>
      </c>
      <c r="K263" s="55"/>
      <c r="L263" s="55"/>
      <c r="M263" s="64"/>
      <c r="N263" s="252"/>
      <c r="V263" s="45">
        <f>G263</f>
        <v>0</v>
      </c>
    </row>
    <row r="264" spans="1:22" ht="23.25" thickBot="1">
      <c r="A264" s="554"/>
      <c r="B264" s="191" t="s">
        <v>337</v>
      </c>
      <c r="C264" s="191" t="s">
        <v>339</v>
      </c>
      <c r="D264" s="191" t="s">
        <v>23</v>
      </c>
      <c r="E264" s="463" t="s">
        <v>341</v>
      </c>
      <c r="F264" s="463"/>
      <c r="G264" s="464"/>
      <c r="H264" s="465"/>
      <c r="I264" s="466"/>
      <c r="J264" s="57" t="s">
        <v>1</v>
      </c>
      <c r="K264" s="58"/>
      <c r="L264" s="58"/>
      <c r="M264" s="59"/>
      <c r="N264" s="252"/>
      <c r="V264" s="45"/>
    </row>
    <row r="265" spans="1:22" ht="13.5" thickBot="1">
      <c r="A265" s="555"/>
      <c r="B265" s="60"/>
      <c r="C265" s="60"/>
      <c r="D265" s="65"/>
      <c r="E265" s="62" t="s">
        <v>4</v>
      </c>
      <c r="F265" s="63"/>
      <c r="G265" s="487"/>
      <c r="H265" s="488"/>
      <c r="I265" s="489"/>
      <c r="J265" s="57" t="s">
        <v>0</v>
      </c>
      <c r="K265" s="58"/>
      <c r="L265" s="58"/>
      <c r="M265" s="59"/>
      <c r="N265" s="252"/>
      <c r="V265" s="45"/>
    </row>
    <row r="266" spans="1:22" ht="24" thickTop="1" thickBot="1">
      <c r="A266" s="553">
        <f t="shared" ref="A266" si="59">A262+1</f>
        <v>63</v>
      </c>
      <c r="B266" s="190" t="s">
        <v>336</v>
      </c>
      <c r="C266" s="190" t="s">
        <v>338</v>
      </c>
      <c r="D266" s="190" t="s">
        <v>24</v>
      </c>
      <c r="E266" s="437" t="s">
        <v>340</v>
      </c>
      <c r="F266" s="437"/>
      <c r="G266" s="437" t="s">
        <v>332</v>
      </c>
      <c r="H266" s="459"/>
      <c r="I266" s="192"/>
      <c r="J266" s="50" t="s">
        <v>2</v>
      </c>
      <c r="K266" s="51"/>
      <c r="L266" s="51"/>
      <c r="M266" s="52"/>
      <c r="N266" s="252"/>
      <c r="V266" s="45"/>
    </row>
    <row r="267" spans="1:22" ht="13.5" thickBot="1">
      <c r="A267" s="554"/>
      <c r="B267" s="53"/>
      <c r="C267" s="53"/>
      <c r="D267" s="54"/>
      <c r="E267" s="53"/>
      <c r="F267" s="53"/>
      <c r="G267" s="482"/>
      <c r="H267" s="483"/>
      <c r="I267" s="484"/>
      <c r="J267" s="55" t="s">
        <v>2</v>
      </c>
      <c r="K267" s="55"/>
      <c r="L267" s="55"/>
      <c r="M267" s="64"/>
      <c r="N267" s="252"/>
      <c r="V267" s="45">
        <f>G267</f>
        <v>0</v>
      </c>
    </row>
    <row r="268" spans="1:22" ht="23.25" thickBot="1">
      <c r="A268" s="554"/>
      <c r="B268" s="191" t="s">
        <v>337</v>
      </c>
      <c r="C268" s="191" t="s">
        <v>339</v>
      </c>
      <c r="D268" s="191" t="s">
        <v>23</v>
      </c>
      <c r="E268" s="463" t="s">
        <v>341</v>
      </c>
      <c r="F268" s="463"/>
      <c r="G268" s="464"/>
      <c r="H268" s="465"/>
      <c r="I268" s="466"/>
      <c r="J268" s="57" t="s">
        <v>1</v>
      </c>
      <c r="K268" s="58"/>
      <c r="L268" s="58"/>
      <c r="M268" s="59"/>
      <c r="N268" s="252"/>
      <c r="V268" s="45"/>
    </row>
    <row r="269" spans="1:22" ht="13.5" thickBot="1">
      <c r="A269" s="555"/>
      <c r="B269" s="60"/>
      <c r="C269" s="60"/>
      <c r="D269" s="65"/>
      <c r="E269" s="62" t="s">
        <v>4</v>
      </c>
      <c r="F269" s="63"/>
      <c r="G269" s="487"/>
      <c r="H269" s="488"/>
      <c r="I269" s="489"/>
      <c r="J269" s="57" t="s">
        <v>0</v>
      </c>
      <c r="K269" s="58"/>
      <c r="L269" s="58"/>
      <c r="M269" s="59"/>
      <c r="N269" s="252"/>
      <c r="V269" s="45"/>
    </row>
    <row r="270" spans="1:22" ht="24" thickTop="1" thickBot="1">
      <c r="A270" s="553">
        <f t="shared" ref="A270" si="60">A266+1</f>
        <v>64</v>
      </c>
      <c r="B270" s="190" t="s">
        <v>336</v>
      </c>
      <c r="C270" s="190" t="s">
        <v>338</v>
      </c>
      <c r="D270" s="190" t="s">
        <v>24</v>
      </c>
      <c r="E270" s="437" t="s">
        <v>340</v>
      </c>
      <c r="F270" s="437"/>
      <c r="G270" s="437" t="s">
        <v>332</v>
      </c>
      <c r="H270" s="459"/>
      <c r="I270" s="192"/>
      <c r="J270" s="50" t="s">
        <v>2</v>
      </c>
      <c r="K270" s="51"/>
      <c r="L270" s="51"/>
      <c r="M270" s="52"/>
      <c r="N270" s="252"/>
      <c r="V270" s="45"/>
    </row>
    <row r="271" spans="1:22" ht="13.5" thickBot="1">
      <c r="A271" s="554"/>
      <c r="B271" s="53"/>
      <c r="C271" s="53"/>
      <c r="D271" s="54"/>
      <c r="E271" s="53"/>
      <c r="F271" s="53"/>
      <c r="G271" s="482"/>
      <c r="H271" s="483"/>
      <c r="I271" s="484"/>
      <c r="J271" s="55" t="s">
        <v>2</v>
      </c>
      <c r="K271" s="55"/>
      <c r="L271" s="55"/>
      <c r="M271" s="64"/>
      <c r="N271" s="252"/>
      <c r="V271" s="45">
        <f>G271</f>
        <v>0</v>
      </c>
    </row>
    <row r="272" spans="1:22" ht="23.25" thickBot="1">
      <c r="A272" s="554"/>
      <c r="B272" s="191" t="s">
        <v>337</v>
      </c>
      <c r="C272" s="191" t="s">
        <v>339</v>
      </c>
      <c r="D272" s="191" t="s">
        <v>23</v>
      </c>
      <c r="E272" s="463" t="s">
        <v>341</v>
      </c>
      <c r="F272" s="463"/>
      <c r="G272" s="464"/>
      <c r="H272" s="465"/>
      <c r="I272" s="466"/>
      <c r="J272" s="57" t="s">
        <v>1</v>
      </c>
      <c r="K272" s="58"/>
      <c r="L272" s="58"/>
      <c r="M272" s="59"/>
      <c r="N272" s="252"/>
      <c r="V272" s="45"/>
    </row>
    <row r="273" spans="1:22" ht="13.5" thickBot="1">
      <c r="A273" s="555"/>
      <c r="B273" s="60"/>
      <c r="C273" s="60"/>
      <c r="D273" s="65"/>
      <c r="E273" s="62" t="s">
        <v>4</v>
      </c>
      <c r="F273" s="63"/>
      <c r="G273" s="487"/>
      <c r="H273" s="488"/>
      <c r="I273" s="489"/>
      <c r="J273" s="57" t="s">
        <v>0</v>
      </c>
      <c r="K273" s="58"/>
      <c r="L273" s="58"/>
      <c r="M273" s="59"/>
      <c r="N273" s="252"/>
      <c r="V273" s="45"/>
    </row>
    <row r="274" spans="1:22" ht="24" thickTop="1" thickBot="1">
      <c r="A274" s="553">
        <f t="shared" ref="A274" si="61">A270+1</f>
        <v>65</v>
      </c>
      <c r="B274" s="190" t="s">
        <v>336</v>
      </c>
      <c r="C274" s="190" t="s">
        <v>338</v>
      </c>
      <c r="D274" s="190" t="s">
        <v>24</v>
      </c>
      <c r="E274" s="437" t="s">
        <v>340</v>
      </c>
      <c r="F274" s="437"/>
      <c r="G274" s="437" t="s">
        <v>332</v>
      </c>
      <c r="H274" s="459"/>
      <c r="I274" s="192"/>
      <c r="J274" s="50" t="s">
        <v>2</v>
      </c>
      <c r="K274" s="51"/>
      <c r="L274" s="51"/>
      <c r="M274" s="52"/>
      <c r="N274" s="252"/>
      <c r="V274" s="45"/>
    </row>
    <row r="275" spans="1:22" ht="13.5" thickBot="1">
      <c r="A275" s="554"/>
      <c r="B275" s="53"/>
      <c r="C275" s="53"/>
      <c r="D275" s="54"/>
      <c r="E275" s="53"/>
      <c r="F275" s="53"/>
      <c r="G275" s="482"/>
      <c r="H275" s="483"/>
      <c r="I275" s="484"/>
      <c r="J275" s="55" t="s">
        <v>2</v>
      </c>
      <c r="K275" s="55"/>
      <c r="L275" s="55"/>
      <c r="M275" s="64"/>
      <c r="N275" s="252"/>
      <c r="V275" s="45">
        <f>G275</f>
        <v>0</v>
      </c>
    </row>
    <row r="276" spans="1:22" ht="23.25" thickBot="1">
      <c r="A276" s="554"/>
      <c r="B276" s="191" t="s">
        <v>337</v>
      </c>
      <c r="C276" s="191" t="s">
        <v>339</v>
      </c>
      <c r="D276" s="191" t="s">
        <v>23</v>
      </c>
      <c r="E276" s="463" t="s">
        <v>341</v>
      </c>
      <c r="F276" s="463"/>
      <c r="G276" s="464"/>
      <c r="H276" s="465"/>
      <c r="I276" s="466"/>
      <c r="J276" s="57" t="s">
        <v>1</v>
      </c>
      <c r="K276" s="58"/>
      <c r="L276" s="58"/>
      <c r="M276" s="59"/>
      <c r="N276" s="252"/>
      <c r="V276" s="45"/>
    </row>
    <row r="277" spans="1:22" ht="13.5" thickBot="1">
      <c r="A277" s="555"/>
      <c r="B277" s="60"/>
      <c r="C277" s="60"/>
      <c r="D277" s="65"/>
      <c r="E277" s="62" t="s">
        <v>4</v>
      </c>
      <c r="F277" s="63"/>
      <c r="G277" s="487"/>
      <c r="H277" s="488"/>
      <c r="I277" s="489"/>
      <c r="J277" s="57" t="s">
        <v>0</v>
      </c>
      <c r="K277" s="58"/>
      <c r="L277" s="58"/>
      <c r="M277" s="59"/>
      <c r="N277" s="252"/>
      <c r="V277" s="45"/>
    </row>
    <row r="278" spans="1:22" ht="24" thickTop="1" thickBot="1">
      <c r="A278" s="553">
        <f t="shared" ref="A278" si="62">A274+1</f>
        <v>66</v>
      </c>
      <c r="B278" s="190" t="s">
        <v>336</v>
      </c>
      <c r="C278" s="190" t="s">
        <v>338</v>
      </c>
      <c r="D278" s="190" t="s">
        <v>24</v>
      </c>
      <c r="E278" s="437" t="s">
        <v>340</v>
      </c>
      <c r="F278" s="437"/>
      <c r="G278" s="437" t="s">
        <v>332</v>
      </c>
      <c r="H278" s="459"/>
      <c r="I278" s="192"/>
      <c r="J278" s="50" t="s">
        <v>2</v>
      </c>
      <c r="K278" s="51"/>
      <c r="L278" s="51"/>
      <c r="M278" s="52"/>
      <c r="N278" s="252"/>
      <c r="V278" s="45"/>
    </row>
    <row r="279" spans="1:22" ht="13.5" thickBot="1">
      <c r="A279" s="554"/>
      <c r="B279" s="53"/>
      <c r="C279" s="53"/>
      <c r="D279" s="54"/>
      <c r="E279" s="53"/>
      <c r="F279" s="53"/>
      <c r="G279" s="482"/>
      <c r="H279" s="483"/>
      <c r="I279" s="484"/>
      <c r="J279" s="55" t="s">
        <v>2</v>
      </c>
      <c r="K279" s="55"/>
      <c r="L279" s="55"/>
      <c r="M279" s="64"/>
      <c r="N279" s="252"/>
      <c r="V279" s="45">
        <f>G279</f>
        <v>0</v>
      </c>
    </row>
    <row r="280" spans="1:22" ht="23.25" thickBot="1">
      <c r="A280" s="554"/>
      <c r="B280" s="191" t="s">
        <v>337</v>
      </c>
      <c r="C280" s="191" t="s">
        <v>339</v>
      </c>
      <c r="D280" s="191" t="s">
        <v>23</v>
      </c>
      <c r="E280" s="463" t="s">
        <v>341</v>
      </c>
      <c r="F280" s="463"/>
      <c r="G280" s="464"/>
      <c r="H280" s="465"/>
      <c r="I280" s="466"/>
      <c r="J280" s="57" t="s">
        <v>1</v>
      </c>
      <c r="K280" s="58"/>
      <c r="L280" s="58"/>
      <c r="M280" s="59"/>
      <c r="N280" s="252"/>
      <c r="V280" s="45"/>
    </row>
    <row r="281" spans="1:22" ht="13.5" thickBot="1">
      <c r="A281" s="555"/>
      <c r="B281" s="60"/>
      <c r="C281" s="60"/>
      <c r="D281" s="65"/>
      <c r="E281" s="62" t="s">
        <v>4</v>
      </c>
      <c r="F281" s="63"/>
      <c r="G281" s="487"/>
      <c r="H281" s="488"/>
      <c r="I281" s="489"/>
      <c r="J281" s="57" t="s">
        <v>0</v>
      </c>
      <c r="K281" s="58"/>
      <c r="L281" s="58"/>
      <c r="M281" s="59"/>
      <c r="N281" s="252"/>
      <c r="V281" s="45"/>
    </row>
    <row r="282" spans="1:22" ht="24" thickTop="1" thickBot="1">
      <c r="A282" s="553">
        <f t="shared" ref="A282" si="63">A278+1</f>
        <v>67</v>
      </c>
      <c r="B282" s="190" t="s">
        <v>336</v>
      </c>
      <c r="C282" s="190" t="s">
        <v>338</v>
      </c>
      <c r="D282" s="190" t="s">
        <v>24</v>
      </c>
      <c r="E282" s="437" t="s">
        <v>340</v>
      </c>
      <c r="F282" s="437"/>
      <c r="G282" s="437" t="s">
        <v>332</v>
      </c>
      <c r="H282" s="459"/>
      <c r="I282" s="192"/>
      <c r="J282" s="50" t="s">
        <v>2</v>
      </c>
      <c r="K282" s="51"/>
      <c r="L282" s="51"/>
      <c r="M282" s="52"/>
      <c r="N282" s="252"/>
      <c r="V282" s="45"/>
    </row>
    <row r="283" spans="1:22" ht="13.5" thickBot="1">
      <c r="A283" s="554"/>
      <c r="B283" s="53"/>
      <c r="C283" s="53"/>
      <c r="D283" s="54"/>
      <c r="E283" s="53"/>
      <c r="F283" s="53"/>
      <c r="G283" s="482"/>
      <c r="H283" s="483"/>
      <c r="I283" s="484"/>
      <c r="J283" s="55" t="s">
        <v>2</v>
      </c>
      <c r="K283" s="55"/>
      <c r="L283" s="55"/>
      <c r="M283" s="64"/>
      <c r="N283" s="252"/>
      <c r="V283" s="45">
        <f>G283</f>
        <v>0</v>
      </c>
    </row>
    <row r="284" spans="1:22" ht="23.25" thickBot="1">
      <c r="A284" s="554"/>
      <c r="B284" s="191" t="s">
        <v>337</v>
      </c>
      <c r="C284" s="191" t="s">
        <v>339</v>
      </c>
      <c r="D284" s="191" t="s">
        <v>23</v>
      </c>
      <c r="E284" s="463" t="s">
        <v>341</v>
      </c>
      <c r="F284" s="463"/>
      <c r="G284" s="464"/>
      <c r="H284" s="465"/>
      <c r="I284" s="466"/>
      <c r="J284" s="57" t="s">
        <v>1</v>
      </c>
      <c r="K284" s="58"/>
      <c r="L284" s="58"/>
      <c r="M284" s="59"/>
      <c r="N284" s="252"/>
      <c r="V284" s="45"/>
    </row>
    <row r="285" spans="1:22" ht="13.5" thickBot="1">
      <c r="A285" s="555"/>
      <c r="B285" s="60"/>
      <c r="C285" s="60"/>
      <c r="D285" s="65"/>
      <c r="E285" s="62" t="s">
        <v>4</v>
      </c>
      <c r="F285" s="63"/>
      <c r="G285" s="487"/>
      <c r="H285" s="488"/>
      <c r="I285" s="489"/>
      <c r="J285" s="57" t="s">
        <v>0</v>
      </c>
      <c r="K285" s="58"/>
      <c r="L285" s="58"/>
      <c r="M285" s="59"/>
      <c r="N285" s="252"/>
      <c r="V285" s="45"/>
    </row>
    <row r="286" spans="1:22" ht="24" thickTop="1" thickBot="1">
      <c r="A286" s="553">
        <f t="shared" ref="A286" si="64">A282+1</f>
        <v>68</v>
      </c>
      <c r="B286" s="190" t="s">
        <v>336</v>
      </c>
      <c r="C286" s="190" t="s">
        <v>338</v>
      </c>
      <c r="D286" s="190" t="s">
        <v>24</v>
      </c>
      <c r="E286" s="437" t="s">
        <v>340</v>
      </c>
      <c r="F286" s="437"/>
      <c r="G286" s="437" t="s">
        <v>332</v>
      </c>
      <c r="H286" s="459"/>
      <c r="I286" s="192"/>
      <c r="J286" s="50" t="s">
        <v>2</v>
      </c>
      <c r="K286" s="51"/>
      <c r="L286" s="51"/>
      <c r="M286" s="52"/>
      <c r="N286" s="252"/>
      <c r="V286" s="45"/>
    </row>
    <row r="287" spans="1:22" ht="13.5" thickBot="1">
      <c r="A287" s="554"/>
      <c r="B287" s="53"/>
      <c r="C287" s="53"/>
      <c r="D287" s="54"/>
      <c r="E287" s="53"/>
      <c r="F287" s="53"/>
      <c r="G287" s="482"/>
      <c r="H287" s="483"/>
      <c r="I287" s="484"/>
      <c r="J287" s="55" t="s">
        <v>2</v>
      </c>
      <c r="K287" s="55"/>
      <c r="L287" s="55"/>
      <c r="M287" s="64"/>
      <c r="N287" s="252"/>
      <c r="V287" s="45">
        <f>G287</f>
        <v>0</v>
      </c>
    </row>
    <row r="288" spans="1:22" ht="23.25" thickBot="1">
      <c r="A288" s="554"/>
      <c r="B288" s="191" t="s">
        <v>337</v>
      </c>
      <c r="C288" s="191" t="s">
        <v>339</v>
      </c>
      <c r="D288" s="191" t="s">
        <v>23</v>
      </c>
      <c r="E288" s="463" t="s">
        <v>341</v>
      </c>
      <c r="F288" s="463"/>
      <c r="G288" s="464"/>
      <c r="H288" s="465"/>
      <c r="I288" s="466"/>
      <c r="J288" s="57" t="s">
        <v>1</v>
      </c>
      <c r="K288" s="58"/>
      <c r="L288" s="58"/>
      <c r="M288" s="59"/>
      <c r="N288" s="252"/>
      <c r="V288" s="45"/>
    </row>
    <row r="289" spans="1:22" ht="13.5" thickBot="1">
      <c r="A289" s="555"/>
      <c r="B289" s="60"/>
      <c r="C289" s="60"/>
      <c r="D289" s="65"/>
      <c r="E289" s="62" t="s">
        <v>4</v>
      </c>
      <c r="F289" s="63"/>
      <c r="G289" s="487"/>
      <c r="H289" s="488"/>
      <c r="I289" s="489"/>
      <c r="J289" s="57" t="s">
        <v>0</v>
      </c>
      <c r="K289" s="58"/>
      <c r="L289" s="58"/>
      <c r="M289" s="59"/>
      <c r="N289" s="252"/>
      <c r="V289" s="45"/>
    </row>
    <row r="290" spans="1:22" ht="24" thickTop="1" thickBot="1">
      <c r="A290" s="553">
        <f t="shared" ref="A290" si="65">A286+1</f>
        <v>69</v>
      </c>
      <c r="B290" s="190" t="s">
        <v>336</v>
      </c>
      <c r="C290" s="190" t="s">
        <v>338</v>
      </c>
      <c r="D290" s="190" t="s">
        <v>24</v>
      </c>
      <c r="E290" s="437" t="s">
        <v>340</v>
      </c>
      <c r="F290" s="437"/>
      <c r="G290" s="437" t="s">
        <v>332</v>
      </c>
      <c r="H290" s="459"/>
      <c r="I290" s="192"/>
      <c r="J290" s="50" t="s">
        <v>2</v>
      </c>
      <c r="K290" s="51"/>
      <c r="L290" s="51"/>
      <c r="M290" s="52"/>
      <c r="N290" s="252"/>
      <c r="V290" s="45"/>
    </row>
    <row r="291" spans="1:22" ht="13.5" thickBot="1">
      <c r="A291" s="554"/>
      <c r="B291" s="53"/>
      <c r="C291" s="53"/>
      <c r="D291" s="54"/>
      <c r="E291" s="53"/>
      <c r="F291" s="53"/>
      <c r="G291" s="482"/>
      <c r="H291" s="483"/>
      <c r="I291" s="484"/>
      <c r="J291" s="55" t="s">
        <v>2</v>
      </c>
      <c r="K291" s="55"/>
      <c r="L291" s="55"/>
      <c r="M291" s="64"/>
      <c r="N291" s="252"/>
      <c r="V291" s="45">
        <f>G291</f>
        <v>0</v>
      </c>
    </row>
    <row r="292" spans="1:22" ht="23.25" thickBot="1">
      <c r="A292" s="554"/>
      <c r="B292" s="191" t="s">
        <v>337</v>
      </c>
      <c r="C292" s="191" t="s">
        <v>339</v>
      </c>
      <c r="D292" s="191" t="s">
        <v>23</v>
      </c>
      <c r="E292" s="463" t="s">
        <v>341</v>
      </c>
      <c r="F292" s="463"/>
      <c r="G292" s="464"/>
      <c r="H292" s="465"/>
      <c r="I292" s="466"/>
      <c r="J292" s="57" t="s">
        <v>1</v>
      </c>
      <c r="K292" s="58"/>
      <c r="L292" s="58"/>
      <c r="M292" s="59"/>
      <c r="N292" s="252"/>
      <c r="V292" s="45"/>
    </row>
    <row r="293" spans="1:22" ht="13.5" thickBot="1">
      <c r="A293" s="555"/>
      <c r="B293" s="60"/>
      <c r="C293" s="60"/>
      <c r="D293" s="65"/>
      <c r="E293" s="62" t="s">
        <v>4</v>
      </c>
      <c r="F293" s="63"/>
      <c r="G293" s="487"/>
      <c r="H293" s="488"/>
      <c r="I293" s="489"/>
      <c r="J293" s="57" t="s">
        <v>0</v>
      </c>
      <c r="K293" s="58"/>
      <c r="L293" s="58"/>
      <c r="M293" s="59"/>
      <c r="N293" s="252"/>
      <c r="V293" s="45"/>
    </row>
    <row r="294" spans="1:22" ht="24" thickTop="1" thickBot="1">
      <c r="A294" s="553">
        <f t="shared" ref="A294" si="66">A290+1</f>
        <v>70</v>
      </c>
      <c r="B294" s="190" t="s">
        <v>336</v>
      </c>
      <c r="C294" s="190" t="s">
        <v>338</v>
      </c>
      <c r="D294" s="190" t="s">
        <v>24</v>
      </c>
      <c r="E294" s="437" t="s">
        <v>340</v>
      </c>
      <c r="F294" s="437"/>
      <c r="G294" s="437" t="s">
        <v>332</v>
      </c>
      <c r="H294" s="459"/>
      <c r="I294" s="192"/>
      <c r="J294" s="50" t="s">
        <v>2</v>
      </c>
      <c r="K294" s="51"/>
      <c r="L294" s="51"/>
      <c r="M294" s="52"/>
      <c r="N294" s="252"/>
      <c r="V294" s="45"/>
    </row>
    <row r="295" spans="1:22" ht="13.5" thickBot="1">
      <c r="A295" s="554"/>
      <c r="B295" s="53"/>
      <c r="C295" s="53"/>
      <c r="D295" s="54"/>
      <c r="E295" s="53"/>
      <c r="F295" s="53"/>
      <c r="G295" s="482"/>
      <c r="H295" s="483"/>
      <c r="I295" s="484"/>
      <c r="J295" s="55" t="s">
        <v>2</v>
      </c>
      <c r="K295" s="55"/>
      <c r="L295" s="55"/>
      <c r="M295" s="64"/>
      <c r="N295" s="252"/>
      <c r="V295" s="45">
        <f>G295</f>
        <v>0</v>
      </c>
    </row>
    <row r="296" spans="1:22" ht="23.25" thickBot="1">
      <c r="A296" s="554"/>
      <c r="B296" s="191" t="s">
        <v>337</v>
      </c>
      <c r="C296" s="191" t="s">
        <v>339</v>
      </c>
      <c r="D296" s="191" t="s">
        <v>23</v>
      </c>
      <c r="E296" s="463" t="s">
        <v>341</v>
      </c>
      <c r="F296" s="463"/>
      <c r="G296" s="464"/>
      <c r="H296" s="465"/>
      <c r="I296" s="466"/>
      <c r="J296" s="57" t="s">
        <v>1</v>
      </c>
      <c r="K296" s="58"/>
      <c r="L296" s="58"/>
      <c r="M296" s="59"/>
      <c r="N296" s="252"/>
      <c r="V296" s="45"/>
    </row>
    <row r="297" spans="1:22" ht="13.5" thickBot="1">
      <c r="A297" s="555"/>
      <c r="B297" s="60"/>
      <c r="C297" s="60"/>
      <c r="D297" s="65"/>
      <c r="E297" s="62" t="s">
        <v>4</v>
      </c>
      <c r="F297" s="63"/>
      <c r="G297" s="487"/>
      <c r="H297" s="488"/>
      <c r="I297" s="489"/>
      <c r="J297" s="57" t="s">
        <v>0</v>
      </c>
      <c r="K297" s="58"/>
      <c r="L297" s="58"/>
      <c r="M297" s="59"/>
      <c r="N297" s="252"/>
      <c r="V297" s="45"/>
    </row>
    <row r="298" spans="1:22" ht="24" thickTop="1" thickBot="1">
      <c r="A298" s="553">
        <f t="shared" ref="A298" si="67">A294+1</f>
        <v>71</v>
      </c>
      <c r="B298" s="190" t="s">
        <v>336</v>
      </c>
      <c r="C298" s="190" t="s">
        <v>338</v>
      </c>
      <c r="D298" s="190" t="s">
        <v>24</v>
      </c>
      <c r="E298" s="437" t="s">
        <v>340</v>
      </c>
      <c r="F298" s="437"/>
      <c r="G298" s="437" t="s">
        <v>332</v>
      </c>
      <c r="H298" s="459"/>
      <c r="I298" s="192"/>
      <c r="J298" s="50" t="s">
        <v>2</v>
      </c>
      <c r="K298" s="51"/>
      <c r="L298" s="51"/>
      <c r="M298" s="52"/>
      <c r="N298" s="252"/>
      <c r="V298" s="45"/>
    </row>
    <row r="299" spans="1:22" ht="13.5" thickBot="1">
      <c r="A299" s="554"/>
      <c r="B299" s="53"/>
      <c r="C299" s="53"/>
      <c r="D299" s="54"/>
      <c r="E299" s="53"/>
      <c r="F299" s="53"/>
      <c r="G299" s="482"/>
      <c r="H299" s="483"/>
      <c r="I299" s="484"/>
      <c r="J299" s="55" t="s">
        <v>2</v>
      </c>
      <c r="K299" s="55"/>
      <c r="L299" s="55"/>
      <c r="M299" s="64"/>
      <c r="N299" s="252"/>
      <c r="V299" s="45">
        <f>G299</f>
        <v>0</v>
      </c>
    </row>
    <row r="300" spans="1:22" ht="23.25" thickBot="1">
      <c r="A300" s="554"/>
      <c r="B300" s="191" t="s">
        <v>337</v>
      </c>
      <c r="C300" s="191" t="s">
        <v>339</v>
      </c>
      <c r="D300" s="191" t="s">
        <v>23</v>
      </c>
      <c r="E300" s="463" t="s">
        <v>341</v>
      </c>
      <c r="F300" s="463"/>
      <c r="G300" s="464"/>
      <c r="H300" s="465"/>
      <c r="I300" s="466"/>
      <c r="J300" s="57" t="s">
        <v>1</v>
      </c>
      <c r="K300" s="58"/>
      <c r="L300" s="58"/>
      <c r="M300" s="59"/>
      <c r="N300" s="252"/>
      <c r="V300" s="45"/>
    </row>
    <row r="301" spans="1:22" ht="13.5" thickBot="1">
      <c r="A301" s="555"/>
      <c r="B301" s="60"/>
      <c r="C301" s="60"/>
      <c r="D301" s="65"/>
      <c r="E301" s="62" t="s">
        <v>4</v>
      </c>
      <c r="F301" s="63"/>
      <c r="G301" s="487"/>
      <c r="H301" s="488"/>
      <c r="I301" s="489"/>
      <c r="J301" s="57" t="s">
        <v>0</v>
      </c>
      <c r="K301" s="58"/>
      <c r="L301" s="58"/>
      <c r="M301" s="59"/>
      <c r="N301" s="252"/>
      <c r="V301" s="45"/>
    </row>
    <row r="302" spans="1:22" ht="24" thickTop="1" thickBot="1">
      <c r="A302" s="553">
        <f t="shared" ref="A302" si="68">A298+1</f>
        <v>72</v>
      </c>
      <c r="B302" s="190" t="s">
        <v>336</v>
      </c>
      <c r="C302" s="190" t="s">
        <v>338</v>
      </c>
      <c r="D302" s="190" t="s">
        <v>24</v>
      </c>
      <c r="E302" s="437" t="s">
        <v>340</v>
      </c>
      <c r="F302" s="437"/>
      <c r="G302" s="437" t="s">
        <v>332</v>
      </c>
      <c r="H302" s="459"/>
      <c r="I302" s="192"/>
      <c r="J302" s="50" t="s">
        <v>2</v>
      </c>
      <c r="K302" s="51"/>
      <c r="L302" s="51"/>
      <c r="M302" s="52"/>
      <c r="N302" s="252"/>
      <c r="V302" s="45"/>
    </row>
    <row r="303" spans="1:22" ht="13.5" thickBot="1">
      <c r="A303" s="554"/>
      <c r="B303" s="53"/>
      <c r="C303" s="53"/>
      <c r="D303" s="54"/>
      <c r="E303" s="53"/>
      <c r="F303" s="53"/>
      <c r="G303" s="482"/>
      <c r="H303" s="483"/>
      <c r="I303" s="484"/>
      <c r="J303" s="55" t="s">
        <v>2</v>
      </c>
      <c r="K303" s="55"/>
      <c r="L303" s="55"/>
      <c r="M303" s="64"/>
      <c r="N303" s="252"/>
      <c r="V303" s="45">
        <f>G303</f>
        <v>0</v>
      </c>
    </row>
    <row r="304" spans="1:22" ht="23.25" thickBot="1">
      <c r="A304" s="554"/>
      <c r="B304" s="191" t="s">
        <v>337</v>
      </c>
      <c r="C304" s="191" t="s">
        <v>339</v>
      </c>
      <c r="D304" s="191" t="s">
        <v>23</v>
      </c>
      <c r="E304" s="463" t="s">
        <v>341</v>
      </c>
      <c r="F304" s="463"/>
      <c r="G304" s="464"/>
      <c r="H304" s="465"/>
      <c r="I304" s="466"/>
      <c r="J304" s="57" t="s">
        <v>1</v>
      </c>
      <c r="K304" s="58"/>
      <c r="L304" s="58"/>
      <c r="M304" s="59"/>
      <c r="N304" s="252"/>
      <c r="V304" s="45"/>
    </row>
    <row r="305" spans="1:22" ht="13.5" thickBot="1">
      <c r="A305" s="555"/>
      <c r="B305" s="60"/>
      <c r="C305" s="60"/>
      <c r="D305" s="65"/>
      <c r="E305" s="62" t="s">
        <v>4</v>
      </c>
      <c r="F305" s="63"/>
      <c r="G305" s="487"/>
      <c r="H305" s="488"/>
      <c r="I305" s="489"/>
      <c r="J305" s="57" t="s">
        <v>0</v>
      </c>
      <c r="K305" s="58"/>
      <c r="L305" s="58"/>
      <c r="M305" s="59"/>
      <c r="N305" s="252"/>
      <c r="V305" s="45"/>
    </row>
    <row r="306" spans="1:22" ht="24" thickTop="1" thickBot="1">
      <c r="A306" s="553">
        <f t="shared" ref="A306" si="69">A302+1</f>
        <v>73</v>
      </c>
      <c r="B306" s="190" t="s">
        <v>336</v>
      </c>
      <c r="C306" s="190" t="s">
        <v>338</v>
      </c>
      <c r="D306" s="190" t="s">
        <v>24</v>
      </c>
      <c r="E306" s="437" t="s">
        <v>340</v>
      </c>
      <c r="F306" s="437"/>
      <c r="G306" s="437" t="s">
        <v>332</v>
      </c>
      <c r="H306" s="459"/>
      <c r="I306" s="192"/>
      <c r="J306" s="50" t="s">
        <v>2</v>
      </c>
      <c r="K306" s="51"/>
      <c r="L306" s="51"/>
      <c r="M306" s="52"/>
      <c r="N306" s="252"/>
      <c r="V306" s="45"/>
    </row>
    <row r="307" spans="1:22" ht="13.5" thickBot="1">
      <c r="A307" s="554"/>
      <c r="B307" s="53"/>
      <c r="C307" s="53"/>
      <c r="D307" s="54"/>
      <c r="E307" s="53"/>
      <c r="F307" s="53"/>
      <c r="G307" s="482"/>
      <c r="H307" s="483"/>
      <c r="I307" s="484"/>
      <c r="J307" s="55" t="s">
        <v>2</v>
      </c>
      <c r="K307" s="55"/>
      <c r="L307" s="55"/>
      <c r="M307" s="64"/>
      <c r="N307" s="252"/>
      <c r="V307" s="45">
        <f>G307</f>
        <v>0</v>
      </c>
    </row>
    <row r="308" spans="1:22" ht="23.25" thickBot="1">
      <c r="A308" s="554"/>
      <c r="B308" s="191" t="s">
        <v>337</v>
      </c>
      <c r="C308" s="191" t="s">
        <v>339</v>
      </c>
      <c r="D308" s="191" t="s">
        <v>23</v>
      </c>
      <c r="E308" s="463" t="s">
        <v>341</v>
      </c>
      <c r="F308" s="463"/>
      <c r="G308" s="464"/>
      <c r="H308" s="465"/>
      <c r="I308" s="466"/>
      <c r="J308" s="57" t="s">
        <v>1</v>
      </c>
      <c r="K308" s="58"/>
      <c r="L308" s="58"/>
      <c r="M308" s="59"/>
      <c r="N308" s="252"/>
      <c r="V308" s="45"/>
    </row>
    <row r="309" spans="1:22" ht="13.5" thickBot="1">
      <c r="A309" s="555"/>
      <c r="B309" s="60"/>
      <c r="C309" s="60"/>
      <c r="D309" s="65"/>
      <c r="E309" s="62" t="s">
        <v>4</v>
      </c>
      <c r="F309" s="63"/>
      <c r="G309" s="487"/>
      <c r="H309" s="488"/>
      <c r="I309" s="489"/>
      <c r="J309" s="57" t="s">
        <v>0</v>
      </c>
      <c r="K309" s="58"/>
      <c r="L309" s="58"/>
      <c r="M309" s="59"/>
      <c r="N309" s="252"/>
      <c r="V309" s="45"/>
    </row>
    <row r="310" spans="1:22" ht="24" thickTop="1" thickBot="1">
      <c r="A310" s="553">
        <f t="shared" ref="A310" si="70">A306+1</f>
        <v>74</v>
      </c>
      <c r="B310" s="190" t="s">
        <v>336</v>
      </c>
      <c r="C310" s="190" t="s">
        <v>338</v>
      </c>
      <c r="D310" s="190" t="s">
        <v>24</v>
      </c>
      <c r="E310" s="437" t="s">
        <v>340</v>
      </c>
      <c r="F310" s="437"/>
      <c r="G310" s="437" t="s">
        <v>332</v>
      </c>
      <c r="H310" s="459"/>
      <c r="I310" s="192"/>
      <c r="J310" s="50" t="s">
        <v>2</v>
      </c>
      <c r="K310" s="51"/>
      <c r="L310" s="51"/>
      <c r="M310" s="52"/>
      <c r="N310" s="252"/>
      <c r="V310" s="45"/>
    </row>
    <row r="311" spans="1:22" ht="13.5" thickBot="1">
      <c r="A311" s="554"/>
      <c r="B311" s="53"/>
      <c r="C311" s="53"/>
      <c r="D311" s="54"/>
      <c r="E311" s="53"/>
      <c r="F311" s="53"/>
      <c r="G311" s="482"/>
      <c r="H311" s="483"/>
      <c r="I311" s="484"/>
      <c r="J311" s="55" t="s">
        <v>2</v>
      </c>
      <c r="K311" s="55"/>
      <c r="L311" s="55"/>
      <c r="M311" s="64"/>
      <c r="N311" s="252"/>
      <c r="V311" s="45">
        <f>G311</f>
        <v>0</v>
      </c>
    </row>
    <row r="312" spans="1:22" ht="23.25" thickBot="1">
      <c r="A312" s="554"/>
      <c r="B312" s="191" t="s">
        <v>337</v>
      </c>
      <c r="C312" s="191" t="s">
        <v>339</v>
      </c>
      <c r="D312" s="191" t="s">
        <v>23</v>
      </c>
      <c r="E312" s="463" t="s">
        <v>341</v>
      </c>
      <c r="F312" s="463"/>
      <c r="G312" s="464"/>
      <c r="H312" s="465"/>
      <c r="I312" s="466"/>
      <c r="J312" s="57" t="s">
        <v>1</v>
      </c>
      <c r="K312" s="58"/>
      <c r="L312" s="58"/>
      <c r="M312" s="59"/>
      <c r="N312" s="252"/>
      <c r="V312" s="45"/>
    </row>
    <row r="313" spans="1:22" ht="13.5" thickBot="1">
      <c r="A313" s="555"/>
      <c r="B313" s="60"/>
      <c r="C313" s="60"/>
      <c r="D313" s="65"/>
      <c r="E313" s="62" t="s">
        <v>4</v>
      </c>
      <c r="F313" s="63"/>
      <c r="G313" s="487"/>
      <c r="H313" s="488"/>
      <c r="I313" s="489"/>
      <c r="J313" s="57" t="s">
        <v>0</v>
      </c>
      <c r="K313" s="58"/>
      <c r="L313" s="58"/>
      <c r="M313" s="59"/>
      <c r="N313" s="252"/>
      <c r="V313" s="45"/>
    </row>
    <row r="314" spans="1:22" ht="24" thickTop="1" thickBot="1">
      <c r="A314" s="553">
        <f t="shared" ref="A314" si="71">A310+1</f>
        <v>75</v>
      </c>
      <c r="B314" s="190" t="s">
        <v>336</v>
      </c>
      <c r="C314" s="190" t="s">
        <v>338</v>
      </c>
      <c r="D314" s="190" t="s">
        <v>24</v>
      </c>
      <c r="E314" s="437" t="s">
        <v>340</v>
      </c>
      <c r="F314" s="437"/>
      <c r="G314" s="437" t="s">
        <v>332</v>
      </c>
      <c r="H314" s="459"/>
      <c r="I314" s="192"/>
      <c r="J314" s="50" t="s">
        <v>2</v>
      </c>
      <c r="K314" s="51"/>
      <c r="L314" s="51"/>
      <c r="M314" s="52"/>
      <c r="N314" s="252"/>
      <c r="V314" s="45"/>
    </row>
    <row r="315" spans="1:22" ht="13.5" thickBot="1">
      <c r="A315" s="554"/>
      <c r="B315" s="53"/>
      <c r="C315" s="53"/>
      <c r="D315" s="54"/>
      <c r="E315" s="53"/>
      <c r="F315" s="53"/>
      <c r="G315" s="482"/>
      <c r="H315" s="483"/>
      <c r="I315" s="484"/>
      <c r="J315" s="55" t="s">
        <v>2</v>
      </c>
      <c r="K315" s="55"/>
      <c r="L315" s="55"/>
      <c r="M315" s="64"/>
      <c r="N315" s="252"/>
      <c r="V315" s="45">
        <f>G315</f>
        <v>0</v>
      </c>
    </row>
    <row r="316" spans="1:22" ht="23.25" thickBot="1">
      <c r="A316" s="554"/>
      <c r="B316" s="191" t="s">
        <v>337</v>
      </c>
      <c r="C316" s="191" t="s">
        <v>339</v>
      </c>
      <c r="D316" s="191" t="s">
        <v>23</v>
      </c>
      <c r="E316" s="463" t="s">
        <v>341</v>
      </c>
      <c r="F316" s="463"/>
      <c r="G316" s="464"/>
      <c r="H316" s="465"/>
      <c r="I316" s="466"/>
      <c r="J316" s="57" t="s">
        <v>1</v>
      </c>
      <c r="K316" s="58"/>
      <c r="L316" s="58"/>
      <c r="M316" s="59"/>
      <c r="N316" s="252"/>
      <c r="V316" s="45"/>
    </row>
    <row r="317" spans="1:22" ht="13.5" thickBot="1">
      <c r="A317" s="555"/>
      <c r="B317" s="60"/>
      <c r="C317" s="60"/>
      <c r="D317" s="65"/>
      <c r="E317" s="62" t="s">
        <v>4</v>
      </c>
      <c r="F317" s="63"/>
      <c r="G317" s="487"/>
      <c r="H317" s="488"/>
      <c r="I317" s="489"/>
      <c r="J317" s="57" t="s">
        <v>0</v>
      </c>
      <c r="K317" s="58"/>
      <c r="L317" s="58"/>
      <c r="M317" s="59"/>
      <c r="N317" s="252"/>
      <c r="V317" s="45"/>
    </row>
    <row r="318" spans="1:22" ht="24" thickTop="1" thickBot="1">
      <c r="A318" s="553">
        <f t="shared" ref="A318" si="72">A314+1</f>
        <v>76</v>
      </c>
      <c r="B318" s="190" t="s">
        <v>336</v>
      </c>
      <c r="C318" s="190" t="s">
        <v>338</v>
      </c>
      <c r="D318" s="190" t="s">
        <v>24</v>
      </c>
      <c r="E318" s="437" t="s">
        <v>340</v>
      </c>
      <c r="F318" s="437"/>
      <c r="G318" s="437" t="s">
        <v>332</v>
      </c>
      <c r="H318" s="459"/>
      <c r="I318" s="192"/>
      <c r="J318" s="50" t="s">
        <v>2</v>
      </c>
      <c r="K318" s="51"/>
      <c r="L318" s="51"/>
      <c r="M318" s="52"/>
      <c r="N318" s="252"/>
      <c r="V318" s="45"/>
    </row>
    <row r="319" spans="1:22" ht="13.5" thickBot="1">
      <c r="A319" s="554"/>
      <c r="B319" s="53"/>
      <c r="C319" s="53"/>
      <c r="D319" s="54"/>
      <c r="E319" s="53"/>
      <c r="F319" s="53"/>
      <c r="G319" s="482"/>
      <c r="H319" s="483"/>
      <c r="I319" s="484"/>
      <c r="J319" s="55" t="s">
        <v>2</v>
      </c>
      <c r="K319" s="55"/>
      <c r="L319" s="55"/>
      <c r="M319" s="64"/>
      <c r="N319" s="252"/>
      <c r="V319" s="45">
        <f>G319</f>
        <v>0</v>
      </c>
    </row>
    <row r="320" spans="1:22" ht="23.25" thickBot="1">
      <c r="A320" s="554"/>
      <c r="B320" s="191" t="s">
        <v>337</v>
      </c>
      <c r="C320" s="191" t="s">
        <v>339</v>
      </c>
      <c r="D320" s="191" t="s">
        <v>23</v>
      </c>
      <c r="E320" s="463" t="s">
        <v>341</v>
      </c>
      <c r="F320" s="463"/>
      <c r="G320" s="464"/>
      <c r="H320" s="465"/>
      <c r="I320" s="466"/>
      <c r="J320" s="57" t="s">
        <v>1</v>
      </c>
      <c r="K320" s="58"/>
      <c r="L320" s="58"/>
      <c r="M320" s="59"/>
      <c r="N320" s="252"/>
      <c r="V320" s="45"/>
    </row>
    <row r="321" spans="1:22" ht="13.5" thickBot="1">
      <c r="A321" s="555"/>
      <c r="B321" s="60"/>
      <c r="C321" s="60"/>
      <c r="D321" s="65"/>
      <c r="E321" s="62" t="s">
        <v>4</v>
      </c>
      <c r="F321" s="63"/>
      <c r="G321" s="487"/>
      <c r="H321" s="488"/>
      <c r="I321" s="489"/>
      <c r="J321" s="57" t="s">
        <v>0</v>
      </c>
      <c r="K321" s="58"/>
      <c r="L321" s="58"/>
      <c r="M321" s="59"/>
      <c r="N321" s="252"/>
      <c r="V321" s="45"/>
    </row>
    <row r="322" spans="1:22" ht="24" thickTop="1" thickBot="1">
      <c r="A322" s="553">
        <f t="shared" ref="A322" si="73">A318+1</f>
        <v>77</v>
      </c>
      <c r="B322" s="190" t="s">
        <v>336</v>
      </c>
      <c r="C322" s="190" t="s">
        <v>338</v>
      </c>
      <c r="D322" s="190" t="s">
        <v>24</v>
      </c>
      <c r="E322" s="437" t="s">
        <v>340</v>
      </c>
      <c r="F322" s="437"/>
      <c r="G322" s="437" t="s">
        <v>332</v>
      </c>
      <c r="H322" s="459"/>
      <c r="I322" s="192"/>
      <c r="J322" s="50" t="s">
        <v>2</v>
      </c>
      <c r="K322" s="51"/>
      <c r="L322" s="51"/>
      <c r="M322" s="52"/>
      <c r="N322" s="252"/>
      <c r="V322" s="45"/>
    </row>
    <row r="323" spans="1:22" ht="13.5" thickBot="1">
      <c r="A323" s="554"/>
      <c r="B323" s="53"/>
      <c r="C323" s="53"/>
      <c r="D323" s="54"/>
      <c r="E323" s="53"/>
      <c r="F323" s="53"/>
      <c r="G323" s="482"/>
      <c r="H323" s="483"/>
      <c r="I323" s="484"/>
      <c r="J323" s="55" t="s">
        <v>2</v>
      </c>
      <c r="K323" s="55"/>
      <c r="L323" s="55"/>
      <c r="M323" s="64"/>
      <c r="N323" s="252"/>
      <c r="V323" s="45">
        <f>G323</f>
        <v>0</v>
      </c>
    </row>
    <row r="324" spans="1:22" ht="23.25" thickBot="1">
      <c r="A324" s="554"/>
      <c r="B324" s="191" t="s">
        <v>337</v>
      </c>
      <c r="C324" s="191" t="s">
        <v>339</v>
      </c>
      <c r="D324" s="191" t="s">
        <v>23</v>
      </c>
      <c r="E324" s="463" t="s">
        <v>341</v>
      </c>
      <c r="F324" s="463"/>
      <c r="G324" s="464"/>
      <c r="H324" s="465"/>
      <c r="I324" s="466"/>
      <c r="J324" s="57" t="s">
        <v>1</v>
      </c>
      <c r="K324" s="58"/>
      <c r="L324" s="58"/>
      <c r="M324" s="59"/>
      <c r="N324" s="252"/>
      <c r="V324" s="45"/>
    </row>
    <row r="325" spans="1:22" ht="13.5" thickBot="1">
      <c r="A325" s="555"/>
      <c r="B325" s="60"/>
      <c r="C325" s="60"/>
      <c r="D325" s="65"/>
      <c r="E325" s="62" t="s">
        <v>4</v>
      </c>
      <c r="F325" s="63"/>
      <c r="G325" s="487"/>
      <c r="H325" s="488"/>
      <c r="I325" s="489"/>
      <c r="J325" s="57" t="s">
        <v>0</v>
      </c>
      <c r="K325" s="58"/>
      <c r="L325" s="58"/>
      <c r="M325" s="59"/>
      <c r="N325" s="252"/>
      <c r="V325" s="45"/>
    </row>
    <row r="326" spans="1:22" ht="24" thickTop="1" thickBot="1">
      <c r="A326" s="553">
        <f t="shared" ref="A326" si="74">A322+1</f>
        <v>78</v>
      </c>
      <c r="B326" s="190" t="s">
        <v>336</v>
      </c>
      <c r="C326" s="190" t="s">
        <v>338</v>
      </c>
      <c r="D326" s="190" t="s">
        <v>24</v>
      </c>
      <c r="E326" s="437" t="s">
        <v>340</v>
      </c>
      <c r="F326" s="437"/>
      <c r="G326" s="437" t="s">
        <v>332</v>
      </c>
      <c r="H326" s="459"/>
      <c r="I326" s="192"/>
      <c r="J326" s="50" t="s">
        <v>2</v>
      </c>
      <c r="K326" s="51"/>
      <c r="L326" s="51"/>
      <c r="M326" s="52"/>
      <c r="N326" s="252"/>
      <c r="V326" s="45"/>
    </row>
    <row r="327" spans="1:22" ht="13.5" thickBot="1">
      <c r="A327" s="554"/>
      <c r="B327" s="53"/>
      <c r="C327" s="53"/>
      <c r="D327" s="54"/>
      <c r="E327" s="53"/>
      <c r="F327" s="53"/>
      <c r="G327" s="482"/>
      <c r="H327" s="483"/>
      <c r="I327" s="484"/>
      <c r="J327" s="55" t="s">
        <v>2</v>
      </c>
      <c r="K327" s="55"/>
      <c r="L327" s="55"/>
      <c r="M327" s="64"/>
      <c r="N327" s="252"/>
      <c r="V327" s="45">
        <f>G327</f>
        <v>0</v>
      </c>
    </row>
    <row r="328" spans="1:22" ht="23.25" thickBot="1">
      <c r="A328" s="554"/>
      <c r="B328" s="191" t="s">
        <v>337</v>
      </c>
      <c r="C328" s="191" t="s">
        <v>339</v>
      </c>
      <c r="D328" s="191" t="s">
        <v>23</v>
      </c>
      <c r="E328" s="463" t="s">
        <v>341</v>
      </c>
      <c r="F328" s="463"/>
      <c r="G328" s="464"/>
      <c r="H328" s="465"/>
      <c r="I328" s="466"/>
      <c r="J328" s="57" t="s">
        <v>1</v>
      </c>
      <c r="K328" s="58"/>
      <c r="L328" s="58"/>
      <c r="M328" s="59"/>
      <c r="N328" s="252"/>
      <c r="V328" s="45"/>
    </row>
    <row r="329" spans="1:22" ht="13.5" thickBot="1">
      <c r="A329" s="555"/>
      <c r="B329" s="60"/>
      <c r="C329" s="60"/>
      <c r="D329" s="65"/>
      <c r="E329" s="62" t="s">
        <v>4</v>
      </c>
      <c r="F329" s="63"/>
      <c r="G329" s="487"/>
      <c r="H329" s="488"/>
      <c r="I329" s="489"/>
      <c r="J329" s="57" t="s">
        <v>0</v>
      </c>
      <c r="K329" s="58"/>
      <c r="L329" s="58"/>
      <c r="M329" s="59"/>
      <c r="N329" s="252"/>
      <c r="V329" s="45"/>
    </row>
    <row r="330" spans="1:22" ht="24" thickTop="1" thickBot="1">
      <c r="A330" s="553">
        <f t="shared" ref="A330" si="75">A326+1</f>
        <v>79</v>
      </c>
      <c r="B330" s="190" t="s">
        <v>336</v>
      </c>
      <c r="C330" s="190" t="s">
        <v>338</v>
      </c>
      <c r="D330" s="190" t="s">
        <v>24</v>
      </c>
      <c r="E330" s="437" t="s">
        <v>340</v>
      </c>
      <c r="F330" s="437"/>
      <c r="G330" s="437" t="s">
        <v>332</v>
      </c>
      <c r="H330" s="459"/>
      <c r="I330" s="192"/>
      <c r="J330" s="50" t="s">
        <v>2</v>
      </c>
      <c r="K330" s="51"/>
      <c r="L330" s="51"/>
      <c r="M330" s="52"/>
      <c r="N330" s="252"/>
      <c r="V330" s="45"/>
    </row>
    <row r="331" spans="1:22" ht="13.5" thickBot="1">
      <c r="A331" s="554"/>
      <c r="B331" s="53"/>
      <c r="C331" s="53"/>
      <c r="D331" s="54"/>
      <c r="E331" s="53"/>
      <c r="F331" s="53"/>
      <c r="G331" s="482"/>
      <c r="H331" s="483"/>
      <c r="I331" s="484"/>
      <c r="J331" s="55" t="s">
        <v>2</v>
      </c>
      <c r="K331" s="55"/>
      <c r="L331" s="55"/>
      <c r="M331" s="64"/>
      <c r="N331" s="252"/>
      <c r="V331" s="45">
        <f>G331</f>
        <v>0</v>
      </c>
    </row>
    <row r="332" spans="1:22" ht="23.25" thickBot="1">
      <c r="A332" s="554"/>
      <c r="B332" s="191" t="s">
        <v>337</v>
      </c>
      <c r="C332" s="191" t="s">
        <v>339</v>
      </c>
      <c r="D332" s="191" t="s">
        <v>23</v>
      </c>
      <c r="E332" s="463" t="s">
        <v>341</v>
      </c>
      <c r="F332" s="463"/>
      <c r="G332" s="464"/>
      <c r="H332" s="465"/>
      <c r="I332" s="466"/>
      <c r="J332" s="57" t="s">
        <v>1</v>
      </c>
      <c r="K332" s="58"/>
      <c r="L332" s="58"/>
      <c r="M332" s="59"/>
      <c r="N332" s="252"/>
      <c r="V332" s="45"/>
    </row>
    <row r="333" spans="1:22" ht="13.5" thickBot="1">
      <c r="A333" s="555"/>
      <c r="B333" s="60"/>
      <c r="C333" s="60"/>
      <c r="D333" s="65"/>
      <c r="E333" s="62" t="s">
        <v>4</v>
      </c>
      <c r="F333" s="63"/>
      <c r="G333" s="487"/>
      <c r="H333" s="488"/>
      <c r="I333" s="489"/>
      <c r="J333" s="57" t="s">
        <v>0</v>
      </c>
      <c r="K333" s="58"/>
      <c r="L333" s="58"/>
      <c r="M333" s="59"/>
      <c r="N333" s="252"/>
      <c r="V333" s="45"/>
    </row>
    <row r="334" spans="1:22" ht="24" thickTop="1" thickBot="1">
      <c r="A334" s="553">
        <f t="shared" ref="A334" si="76">A330+1</f>
        <v>80</v>
      </c>
      <c r="B334" s="190" t="s">
        <v>336</v>
      </c>
      <c r="C334" s="190" t="s">
        <v>338</v>
      </c>
      <c r="D334" s="190" t="s">
        <v>24</v>
      </c>
      <c r="E334" s="437" t="s">
        <v>340</v>
      </c>
      <c r="F334" s="437"/>
      <c r="G334" s="437" t="s">
        <v>332</v>
      </c>
      <c r="H334" s="459"/>
      <c r="I334" s="192"/>
      <c r="J334" s="50" t="s">
        <v>2</v>
      </c>
      <c r="K334" s="51"/>
      <c r="L334" s="51"/>
      <c r="M334" s="52"/>
      <c r="N334" s="252"/>
      <c r="V334" s="45"/>
    </row>
    <row r="335" spans="1:22" ht="13.5" thickBot="1">
      <c r="A335" s="554"/>
      <c r="B335" s="53"/>
      <c r="C335" s="53"/>
      <c r="D335" s="54"/>
      <c r="E335" s="53"/>
      <c r="F335" s="53"/>
      <c r="G335" s="482"/>
      <c r="H335" s="483"/>
      <c r="I335" s="484"/>
      <c r="J335" s="55" t="s">
        <v>2</v>
      </c>
      <c r="K335" s="55"/>
      <c r="L335" s="55"/>
      <c r="M335" s="64"/>
      <c r="N335" s="252"/>
      <c r="V335" s="45">
        <f>G335</f>
        <v>0</v>
      </c>
    </row>
    <row r="336" spans="1:22" ht="23.25" thickBot="1">
      <c r="A336" s="554"/>
      <c r="B336" s="191" t="s">
        <v>337</v>
      </c>
      <c r="C336" s="191" t="s">
        <v>339</v>
      </c>
      <c r="D336" s="191" t="s">
        <v>23</v>
      </c>
      <c r="E336" s="463" t="s">
        <v>341</v>
      </c>
      <c r="F336" s="463"/>
      <c r="G336" s="464"/>
      <c r="H336" s="465"/>
      <c r="I336" s="466"/>
      <c r="J336" s="57" t="s">
        <v>1</v>
      </c>
      <c r="K336" s="58"/>
      <c r="L336" s="58"/>
      <c r="M336" s="59"/>
      <c r="N336" s="252"/>
      <c r="V336" s="45"/>
    </row>
    <row r="337" spans="1:22" ht="13.5" thickBot="1">
      <c r="A337" s="555"/>
      <c r="B337" s="60"/>
      <c r="C337" s="60"/>
      <c r="D337" s="65"/>
      <c r="E337" s="62" t="s">
        <v>4</v>
      </c>
      <c r="F337" s="63"/>
      <c r="G337" s="487"/>
      <c r="H337" s="488"/>
      <c r="I337" s="489"/>
      <c r="J337" s="57" t="s">
        <v>0</v>
      </c>
      <c r="K337" s="58"/>
      <c r="L337" s="58"/>
      <c r="M337" s="59"/>
      <c r="N337" s="252"/>
      <c r="V337" s="45"/>
    </row>
    <row r="338" spans="1:22" ht="24" thickTop="1" thickBot="1">
      <c r="A338" s="553">
        <f t="shared" ref="A338" si="77">A334+1</f>
        <v>81</v>
      </c>
      <c r="B338" s="190" t="s">
        <v>336</v>
      </c>
      <c r="C338" s="190" t="s">
        <v>338</v>
      </c>
      <c r="D338" s="190" t="s">
        <v>24</v>
      </c>
      <c r="E338" s="437" t="s">
        <v>340</v>
      </c>
      <c r="F338" s="437"/>
      <c r="G338" s="437" t="s">
        <v>332</v>
      </c>
      <c r="H338" s="459"/>
      <c r="I338" s="192"/>
      <c r="J338" s="50" t="s">
        <v>2</v>
      </c>
      <c r="K338" s="51"/>
      <c r="L338" s="51"/>
      <c r="M338" s="52"/>
      <c r="N338" s="252"/>
      <c r="V338" s="45"/>
    </row>
    <row r="339" spans="1:22" ht="13.5" thickBot="1">
      <c r="A339" s="554"/>
      <c r="B339" s="53"/>
      <c r="C339" s="53"/>
      <c r="D339" s="54"/>
      <c r="E339" s="53"/>
      <c r="F339" s="53"/>
      <c r="G339" s="482"/>
      <c r="H339" s="483"/>
      <c r="I339" s="484"/>
      <c r="J339" s="55" t="s">
        <v>2</v>
      </c>
      <c r="K339" s="55"/>
      <c r="L339" s="55"/>
      <c r="M339" s="64"/>
      <c r="N339" s="252"/>
      <c r="V339" s="45">
        <f>G339</f>
        <v>0</v>
      </c>
    </row>
    <row r="340" spans="1:22" ht="23.25" thickBot="1">
      <c r="A340" s="554"/>
      <c r="B340" s="191" t="s">
        <v>337</v>
      </c>
      <c r="C340" s="191" t="s">
        <v>339</v>
      </c>
      <c r="D340" s="191" t="s">
        <v>23</v>
      </c>
      <c r="E340" s="463" t="s">
        <v>341</v>
      </c>
      <c r="F340" s="463"/>
      <c r="G340" s="464"/>
      <c r="H340" s="465"/>
      <c r="I340" s="466"/>
      <c r="J340" s="57" t="s">
        <v>1</v>
      </c>
      <c r="K340" s="58"/>
      <c r="L340" s="58"/>
      <c r="M340" s="59"/>
      <c r="N340" s="252"/>
      <c r="V340" s="45"/>
    </row>
    <row r="341" spans="1:22" ht="13.5" thickBot="1">
      <c r="A341" s="555"/>
      <c r="B341" s="60"/>
      <c r="C341" s="60"/>
      <c r="D341" s="65"/>
      <c r="E341" s="62" t="s">
        <v>4</v>
      </c>
      <c r="F341" s="63"/>
      <c r="G341" s="487"/>
      <c r="H341" s="488"/>
      <c r="I341" s="489"/>
      <c r="J341" s="57" t="s">
        <v>0</v>
      </c>
      <c r="K341" s="58"/>
      <c r="L341" s="58"/>
      <c r="M341" s="59"/>
      <c r="N341" s="252"/>
      <c r="V341" s="45"/>
    </row>
    <row r="342" spans="1:22" ht="24" thickTop="1" thickBot="1">
      <c r="A342" s="553">
        <f t="shared" ref="A342" si="78">A338+1</f>
        <v>82</v>
      </c>
      <c r="B342" s="190" t="s">
        <v>336</v>
      </c>
      <c r="C342" s="190" t="s">
        <v>338</v>
      </c>
      <c r="D342" s="190" t="s">
        <v>24</v>
      </c>
      <c r="E342" s="437" t="s">
        <v>340</v>
      </c>
      <c r="F342" s="437"/>
      <c r="G342" s="437" t="s">
        <v>332</v>
      </c>
      <c r="H342" s="459"/>
      <c r="I342" s="192"/>
      <c r="J342" s="50" t="s">
        <v>2</v>
      </c>
      <c r="K342" s="51"/>
      <c r="L342" s="51"/>
      <c r="M342" s="52"/>
      <c r="N342" s="252"/>
      <c r="V342" s="45"/>
    </row>
    <row r="343" spans="1:22" ht="13.5" thickBot="1">
      <c r="A343" s="554"/>
      <c r="B343" s="53"/>
      <c r="C343" s="53"/>
      <c r="D343" s="54"/>
      <c r="E343" s="53"/>
      <c r="F343" s="53"/>
      <c r="G343" s="482"/>
      <c r="H343" s="483"/>
      <c r="I343" s="484"/>
      <c r="J343" s="55" t="s">
        <v>2</v>
      </c>
      <c r="K343" s="55"/>
      <c r="L343" s="55"/>
      <c r="M343" s="64"/>
      <c r="N343" s="252"/>
      <c r="V343" s="45">
        <f>G343</f>
        <v>0</v>
      </c>
    </row>
    <row r="344" spans="1:22" ht="23.25" thickBot="1">
      <c r="A344" s="554"/>
      <c r="B344" s="191" t="s">
        <v>337</v>
      </c>
      <c r="C344" s="191" t="s">
        <v>339</v>
      </c>
      <c r="D344" s="191" t="s">
        <v>23</v>
      </c>
      <c r="E344" s="463" t="s">
        <v>341</v>
      </c>
      <c r="F344" s="463"/>
      <c r="G344" s="464"/>
      <c r="H344" s="465"/>
      <c r="I344" s="466"/>
      <c r="J344" s="57" t="s">
        <v>1</v>
      </c>
      <c r="K344" s="58"/>
      <c r="L344" s="58"/>
      <c r="M344" s="59"/>
      <c r="N344" s="252"/>
      <c r="V344" s="45"/>
    </row>
    <row r="345" spans="1:22" ht="13.5" thickBot="1">
      <c r="A345" s="555"/>
      <c r="B345" s="60"/>
      <c r="C345" s="60"/>
      <c r="D345" s="65"/>
      <c r="E345" s="62" t="s">
        <v>4</v>
      </c>
      <c r="F345" s="63"/>
      <c r="G345" s="487"/>
      <c r="H345" s="488"/>
      <c r="I345" s="489"/>
      <c r="J345" s="57" t="s">
        <v>0</v>
      </c>
      <c r="K345" s="58"/>
      <c r="L345" s="58"/>
      <c r="M345" s="59"/>
      <c r="N345" s="252"/>
      <c r="V345" s="45"/>
    </row>
    <row r="346" spans="1:22" ht="24" thickTop="1" thickBot="1">
      <c r="A346" s="553">
        <f t="shared" ref="A346" si="79">A342+1</f>
        <v>83</v>
      </c>
      <c r="B346" s="190" t="s">
        <v>336</v>
      </c>
      <c r="C346" s="190" t="s">
        <v>338</v>
      </c>
      <c r="D346" s="190" t="s">
        <v>24</v>
      </c>
      <c r="E346" s="437" t="s">
        <v>340</v>
      </c>
      <c r="F346" s="437"/>
      <c r="G346" s="437" t="s">
        <v>332</v>
      </c>
      <c r="H346" s="459"/>
      <c r="I346" s="192"/>
      <c r="J346" s="50" t="s">
        <v>2</v>
      </c>
      <c r="K346" s="51"/>
      <c r="L346" s="51"/>
      <c r="M346" s="52"/>
      <c r="N346" s="252"/>
      <c r="V346" s="45"/>
    </row>
    <row r="347" spans="1:22" ht="13.5" thickBot="1">
      <c r="A347" s="554"/>
      <c r="B347" s="53"/>
      <c r="C347" s="53"/>
      <c r="D347" s="54"/>
      <c r="E347" s="53"/>
      <c r="F347" s="53"/>
      <c r="G347" s="482"/>
      <c r="H347" s="483"/>
      <c r="I347" s="484"/>
      <c r="J347" s="55" t="s">
        <v>2</v>
      </c>
      <c r="K347" s="55"/>
      <c r="L347" s="55"/>
      <c r="M347" s="64"/>
      <c r="N347" s="252"/>
      <c r="V347" s="45">
        <f>G347</f>
        <v>0</v>
      </c>
    </row>
    <row r="348" spans="1:22" ht="23.25" thickBot="1">
      <c r="A348" s="554"/>
      <c r="B348" s="191" t="s">
        <v>337</v>
      </c>
      <c r="C348" s="191" t="s">
        <v>339</v>
      </c>
      <c r="D348" s="191" t="s">
        <v>23</v>
      </c>
      <c r="E348" s="463" t="s">
        <v>341</v>
      </c>
      <c r="F348" s="463"/>
      <c r="G348" s="464"/>
      <c r="H348" s="465"/>
      <c r="I348" s="466"/>
      <c r="J348" s="57" t="s">
        <v>1</v>
      </c>
      <c r="K348" s="58"/>
      <c r="L348" s="58"/>
      <c r="M348" s="59"/>
      <c r="N348" s="252"/>
      <c r="V348" s="45"/>
    </row>
    <row r="349" spans="1:22" ht="13.5" thickBot="1">
      <c r="A349" s="555"/>
      <c r="B349" s="60"/>
      <c r="C349" s="60"/>
      <c r="D349" s="65"/>
      <c r="E349" s="62" t="s">
        <v>4</v>
      </c>
      <c r="F349" s="63"/>
      <c r="G349" s="487"/>
      <c r="H349" s="488"/>
      <c r="I349" s="489"/>
      <c r="J349" s="57" t="s">
        <v>0</v>
      </c>
      <c r="K349" s="58"/>
      <c r="L349" s="58"/>
      <c r="M349" s="59"/>
      <c r="N349" s="252"/>
      <c r="V349" s="45"/>
    </row>
    <row r="350" spans="1:22" ht="24" thickTop="1" thickBot="1">
      <c r="A350" s="553">
        <f t="shared" ref="A350" si="80">A346+1</f>
        <v>84</v>
      </c>
      <c r="B350" s="190" t="s">
        <v>336</v>
      </c>
      <c r="C350" s="190" t="s">
        <v>338</v>
      </c>
      <c r="D350" s="190" t="s">
        <v>24</v>
      </c>
      <c r="E350" s="437" t="s">
        <v>340</v>
      </c>
      <c r="F350" s="437"/>
      <c r="G350" s="437" t="s">
        <v>332</v>
      </c>
      <c r="H350" s="459"/>
      <c r="I350" s="192"/>
      <c r="J350" s="50" t="s">
        <v>2</v>
      </c>
      <c r="K350" s="51"/>
      <c r="L350" s="51"/>
      <c r="M350" s="52"/>
      <c r="N350" s="252"/>
      <c r="V350" s="45"/>
    </row>
    <row r="351" spans="1:22" ht="13.5" thickBot="1">
      <c r="A351" s="554"/>
      <c r="B351" s="53"/>
      <c r="C351" s="53"/>
      <c r="D351" s="54"/>
      <c r="E351" s="53"/>
      <c r="F351" s="53"/>
      <c r="G351" s="482"/>
      <c r="H351" s="483"/>
      <c r="I351" s="484"/>
      <c r="J351" s="55" t="s">
        <v>2</v>
      </c>
      <c r="K351" s="55"/>
      <c r="L351" s="55"/>
      <c r="M351" s="64"/>
      <c r="N351" s="252"/>
      <c r="V351" s="45">
        <f>G351</f>
        <v>0</v>
      </c>
    </row>
    <row r="352" spans="1:22" ht="23.25" thickBot="1">
      <c r="A352" s="554"/>
      <c r="B352" s="191" t="s">
        <v>337</v>
      </c>
      <c r="C352" s="191" t="s">
        <v>339</v>
      </c>
      <c r="D352" s="191" t="s">
        <v>23</v>
      </c>
      <c r="E352" s="463" t="s">
        <v>341</v>
      </c>
      <c r="F352" s="463"/>
      <c r="G352" s="464"/>
      <c r="H352" s="465"/>
      <c r="I352" s="466"/>
      <c r="J352" s="57" t="s">
        <v>1</v>
      </c>
      <c r="K352" s="58"/>
      <c r="L352" s="58"/>
      <c r="M352" s="59"/>
      <c r="N352" s="252"/>
      <c r="V352" s="45"/>
    </row>
    <row r="353" spans="1:22" ht="13.5" thickBot="1">
      <c r="A353" s="555"/>
      <c r="B353" s="60"/>
      <c r="C353" s="60"/>
      <c r="D353" s="65"/>
      <c r="E353" s="62" t="s">
        <v>4</v>
      </c>
      <c r="F353" s="63"/>
      <c r="G353" s="487"/>
      <c r="H353" s="488"/>
      <c r="I353" s="489"/>
      <c r="J353" s="57" t="s">
        <v>0</v>
      </c>
      <c r="K353" s="58"/>
      <c r="L353" s="58"/>
      <c r="M353" s="59"/>
      <c r="N353" s="252"/>
      <c r="V353" s="45"/>
    </row>
    <row r="354" spans="1:22" ht="24" thickTop="1" thickBot="1">
      <c r="A354" s="553">
        <f t="shared" ref="A354" si="81">A350+1</f>
        <v>85</v>
      </c>
      <c r="B354" s="190" t="s">
        <v>336</v>
      </c>
      <c r="C354" s="190" t="s">
        <v>338</v>
      </c>
      <c r="D354" s="190" t="s">
        <v>24</v>
      </c>
      <c r="E354" s="437" t="s">
        <v>340</v>
      </c>
      <c r="F354" s="437"/>
      <c r="G354" s="437" t="s">
        <v>332</v>
      </c>
      <c r="H354" s="459"/>
      <c r="I354" s="192"/>
      <c r="J354" s="50" t="s">
        <v>2</v>
      </c>
      <c r="K354" s="51"/>
      <c r="L354" s="51"/>
      <c r="M354" s="52"/>
      <c r="N354" s="252"/>
      <c r="V354" s="45"/>
    </row>
    <row r="355" spans="1:22" ht="13.5" thickBot="1">
      <c r="A355" s="554"/>
      <c r="B355" s="53"/>
      <c r="C355" s="53"/>
      <c r="D355" s="54"/>
      <c r="E355" s="53"/>
      <c r="F355" s="53"/>
      <c r="G355" s="482"/>
      <c r="H355" s="483"/>
      <c r="I355" s="484"/>
      <c r="J355" s="55" t="s">
        <v>2</v>
      </c>
      <c r="K355" s="55"/>
      <c r="L355" s="55"/>
      <c r="M355" s="64"/>
      <c r="N355" s="252"/>
      <c r="V355" s="45">
        <f>G355</f>
        <v>0</v>
      </c>
    </row>
    <row r="356" spans="1:22" ht="23.25" thickBot="1">
      <c r="A356" s="554"/>
      <c r="B356" s="191" t="s">
        <v>337</v>
      </c>
      <c r="C356" s="191" t="s">
        <v>339</v>
      </c>
      <c r="D356" s="191" t="s">
        <v>23</v>
      </c>
      <c r="E356" s="463" t="s">
        <v>341</v>
      </c>
      <c r="F356" s="463"/>
      <c r="G356" s="464"/>
      <c r="H356" s="465"/>
      <c r="I356" s="466"/>
      <c r="J356" s="57" t="s">
        <v>1</v>
      </c>
      <c r="K356" s="58"/>
      <c r="L356" s="58"/>
      <c r="M356" s="59"/>
      <c r="N356" s="252"/>
      <c r="V356" s="45"/>
    </row>
    <row r="357" spans="1:22" ht="13.5" thickBot="1">
      <c r="A357" s="555"/>
      <c r="B357" s="60"/>
      <c r="C357" s="60"/>
      <c r="D357" s="65"/>
      <c r="E357" s="62" t="s">
        <v>4</v>
      </c>
      <c r="F357" s="63"/>
      <c r="G357" s="487"/>
      <c r="H357" s="488"/>
      <c r="I357" s="489"/>
      <c r="J357" s="57" t="s">
        <v>0</v>
      </c>
      <c r="K357" s="58"/>
      <c r="L357" s="58"/>
      <c r="M357" s="59"/>
      <c r="N357" s="252"/>
      <c r="V357" s="45"/>
    </row>
    <row r="358" spans="1:22" ht="24" thickTop="1" thickBot="1">
      <c r="A358" s="553">
        <f t="shared" ref="A358" si="82">A354+1</f>
        <v>86</v>
      </c>
      <c r="B358" s="190" t="s">
        <v>336</v>
      </c>
      <c r="C358" s="190" t="s">
        <v>338</v>
      </c>
      <c r="D358" s="190" t="s">
        <v>24</v>
      </c>
      <c r="E358" s="437" t="s">
        <v>340</v>
      </c>
      <c r="F358" s="437"/>
      <c r="G358" s="437" t="s">
        <v>332</v>
      </c>
      <c r="H358" s="459"/>
      <c r="I358" s="192"/>
      <c r="J358" s="50" t="s">
        <v>2</v>
      </c>
      <c r="K358" s="51"/>
      <c r="L358" s="51"/>
      <c r="M358" s="52"/>
      <c r="N358" s="252"/>
      <c r="V358" s="45"/>
    </row>
    <row r="359" spans="1:22" ht="13.5" thickBot="1">
      <c r="A359" s="554"/>
      <c r="B359" s="53"/>
      <c r="C359" s="53"/>
      <c r="D359" s="54"/>
      <c r="E359" s="53"/>
      <c r="F359" s="53"/>
      <c r="G359" s="482"/>
      <c r="H359" s="483"/>
      <c r="I359" s="484"/>
      <c r="J359" s="55" t="s">
        <v>2</v>
      </c>
      <c r="K359" s="55"/>
      <c r="L359" s="55"/>
      <c r="M359" s="64"/>
      <c r="N359" s="252"/>
      <c r="V359" s="45">
        <f>G359</f>
        <v>0</v>
      </c>
    </row>
    <row r="360" spans="1:22" ht="23.25" thickBot="1">
      <c r="A360" s="554"/>
      <c r="B360" s="191" t="s">
        <v>337</v>
      </c>
      <c r="C360" s="191" t="s">
        <v>339</v>
      </c>
      <c r="D360" s="191" t="s">
        <v>23</v>
      </c>
      <c r="E360" s="463" t="s">
        <v>341</v>
      </c>
      <c r="F360" s="463"/>
      <c r="G360" s="464"/>
      <c r="H360" s="465"/>
      <c r="I360" s="466"/>
      <c r="J360" s="57" t="s">
        <v>1</v>
      </c>
      <c r="K360" s="58"/>
      <c r="L360" s="58"/>
      <c r="M360" s="59"/>
      <c r="N360" s="252"/>
      <c r="V360" s="45"/>
    </row>
    <row r="361" spans="1:22" ht="13.5" thickBot="1">
      <c r="A361" s="555"/>
      <c r="B361" s="60"/>
      <c r="C361" s="60"/>
      <c r="D361" s="65"/>
      <c r="E361" s="62" t="s">
        <v>4</v>
      </c>
      <c r="F361" s="63"/>
      <c r="G361" s="487"/>
      <c r="H361" s="488"/>
      <c r="I361" s="489"/>
      <c r="J361" s="57" t="s">
        <v>0</v>
      </c>
      <c r="K361" s="58"/>
      <c r="L361" s="58"/>
      <c r="M361" s="59"/>
      <c r="N361" s="252"/>
      <c r="V361" s="45"/>
    </row>
    <row r="362" spans="1:22" ht="24" thickTop="1" thickBot="1">
      <c r="A362" s="553">
        <f t="shared" ref="A362" si="83">A358+1</f>
        <v>87</v>
      </c>
      <c r="B362" s="190" t="s">
        <v>336</v>
      </c>
      <c r="C362" s="190" t="s">
        <v>338</v>
      </c>
      <c r="D362" s="190" t="s">
        <v>24</v>
      </c>
      <c r="E362" s="437" t="s">
        <v>340</v>
      </c>
      <c r="F362" s="437"/>
      <c r="G362" s="437" t="s">
        <v>332</v>
      </c>
      <c r="H362" s="459"/>
      <c r="I362" s="192"/>
      <c r="J362" s="50" t="s">
        <v>2</v>
      </c>
      <c r="K362" s="51"/>
      <c r="L362" s="51"/>
      <c r="M362" s="52"/>
      <c r="N362" s="252"/>
      <c r="V362" s="45"/>
    </row>
    <row r="363" spans="1:22" ht="13.5" thickBot="1">
      <c r="A363" s="554"/>
      <c r="B363" s="53"/>
      <c r="C363" s="53"/>
      <c r="D363" s="54"/>
      <c r="E363" s="53"/>
      <c r="F363" s="53"/>
      <c r="G363" s="482"/>
      <c r="H363" s="483"/>
      <c r="I363" s="484"/>
      <c r="J363" s="55" t="s">
        <v>2</v>
      </c>
      <c r="K363" s="55"/>
      <c r="L363" s="55"/>
      <c r="M363" s="64"/>
      <c r="N363" s="252"/>
      <c r="V363" s="45">
        <f>G363</f>
        <v>0</v>
      </c>
    </row>
    <row r="364" spans="1:22" ht="23.25" thickBot="1">
      <c r="A364" s="554"/>
      <c r="B364" s="191" t="s">
        <v>337</v>
      </c>
      <c r="C364" s="191" t="s">
        <v>339</v>
      </c>
      <c r="D364" s="191" t="s">
        <v>23</v>
      </c>
      <c r="E364" s="463" t="s">
        <v>341</v>
      </c>
      <c r="F364" s="463"/>
      <c r="G364" s="464"/>
      <c r="H364" s="465"/>
      <c r="I364" s="466"/>
      <c r="J364" s="57" t="s">
        <v>1</v>
      </c>
      <c r="K364" s="58"/>
      <c r="L364" s="58"/>
      <c r="M364" s="59"/>
      <c r="N364" s="252"/>
      <c r="V364" s="45"/>
    </row>
    <row r="365" spans="1:22" ht="13.5" thickBot="1">
      <c r="A365" s="555"/>
      <c r="B365" s="60"/>
      <c r="C365" s="60"/>
      <c r="D365" s="65"/>
      <c r="E365" s="62" t="s">
        <v>4</v>
      </c>
      <c r="F365" s="63"/>
      <c r="G365" s="487"/>
      <c r="H365" s="488"/>
      <c r="I365" s="489"/>
      <c r="J365" s="57" t="s">
        <v>0</v>
      </c>
      <c r="K365" s="58"/>
      <c r="L365" s="58"/>
      <c r="M365" s="59"/>
      <c r="N365" s="252"/>
      <c r="V365" s="45"/>
    </row>
    <row r="366" spans="1:22" ht="24" thickTop="1" thickBot="1">
      <c r="A366" s="553">
        <f t="shared" ref="A366" si="84">A362+1</f>
        <v>88</v>
      </c>
      <c r="B366" s="190" t="s">
        <v>336</v>
      </c>
      <c r="C366" s="190" t="s">
        <v>338</v>
      </c>
      <c r="D366" s="190" t="s">
        <v>24</v>
      </c>
      <c r="E366" s="437" t="s">
        <v>340</v>
      </c>
      <c r="F366" s="437"/>
      <c r="G366" s="437" t="s">
        <v>332</v>
      </c>
      <c r="H366" s="459"/>
      <c r="I366" s="192"/>
      <c r="J366" s="50" t="s">
        <v>2</v>
      </c>
      <c r="K366" s="51"/>
      <c r="L366" s="51"/>
      <c r="M366" s="52"/>
      <c r="N366" s="252"/>
      <c r="V366" s="45"/>
    </row>
    <row r="367" spans="1:22" ht="13.5" thickBot="1">
      <c r="A367" s="554"/>
      <c r="B367" s="53"/>
      <c r="C367" s="53"/>
      <c r="D367" s="54"/>
      <c r="E367" s="53"/>
      <c r="F367" s="53"/>
      <c r="G367" s="482"/>
      <c r="H367" s="483"/>
      <c r="I367" s="484"/>
      <c r="J367" s="55" t="s">
        <v>2</v>
      </c>
      <c r="K367" s="55"/>
      <c r="L367" s="55"/>
      <c r="M367" s="64"/>
      <c r="N367" s="252"/>
      <c r="V367" s="45">
        <f>G367</f>
        <v>0</v>
      </c>
    </row>
    <row r="368" spans="1:22" ht="23.25" thickBot="1">
      <c r="A368" s="554"/>
      <c r="B368" s="191" t="s">
        <v>337</v>
      </c>
      <c r="C368" s="191" t="s">
        <v>339</v>
      </c>
      <c r="D368" s="191" t="s">
        <v>23</v>
      </c>
      <c r="E368" s="463" t="s">
        <v>341</v>
      </c>
      <c r="F368" s="463"/>
      <c r="G368" s="464"/>
      <c r="H368" s="465"/>
      <c r="I368" s="466"/>
      <c r="J368" s="57" t="s">
        <v>1</v>
      </c>
      <c r="K368" s="58"/>
      <c r="L368" s="58"/>
      <c r="M368" s="59"/>
      <c r="N368" s="252"/>
      <c r="V368" s="45"/>
    </row>
    <row r="369" spans="1:22" ht="13.5" thickBot="1">
      <c r="A369" s="555"/>
      <c r="B369" s="60"/>
      <c r="C369" s="60"/>
      <c r="D369" s="65"/>
      <c r="E369" s="62" t="s">
        <v>4</v>
      </c>
      <c r="F369" s="63"/>
      <c r="G369" s="487"/>
      <c r="H369" s="488"/>
      <c r="I369" s="489"/>
      <c r="J369" s="57" t="s">
        <v>0</v>
      </c>
      <c r="K369" s="58"/>
      <c r="L369" s="58"/>
      <c r="M369" s="59"/>
      <c r="N369" s="252"/>
      <c r="V369" s="45"/>
    </row>
    <row r="370" spans="1:22" ht="24" thickTop="1" thickBot="1">
      <c r="A370" s="553">
        <f t="shared" ref="A370" si="85">A366+1</f>
        <v>89</v>
      </c>
      <c r="B370" s="190" t="s">
        <v>336</v>
      </c>
      <c r="C370" s="190" t="s">
        <v>338</v>
      </c>
      <c r="D370" s="190" t="s">
        <v>24</v>
      </c>
      <c r="E370" s="437" t="s">
        <v>340</v>
      </c>
      <c r="F370" s="437"/>
      <c r="G370" s="437" t="s">
        <v>332</v>
      </c>
      <c r="H370" s="459"/>
      <c r="I370" s="192"/>
      <c r="J370" s="50" t="s">
        <v>2</v>
      </c>
      <c r="K370" s="51"/>
      <c r="L370" s="51"/>
      <c r="M370" s="52"/>
      <c r="N370" s="252"/>
      <c r="V370" s="45"/>
    </row>
    <row r="371" spans="1:22" ht="13.5" thickBot="1">
      <c r="A371" s="554"/>
      <c r="B371" s="53"/>
      <c r="C371" s="53"/>
      <c r="D371" s="54"/>
      <c r="E371" s="53"/>
      <c r="F371" s="53"/>
      <c r="G371" s="482"/>
      <c r="H371" s="483"/>
      <c r="I371" s="484"/>
      <c r="J371" s="55" t="s">
        <v>2</v>
      </c>
      <c r="K371" s="55"/>
      <c r="L371" s="55"/>
      <c r="M371" s="64"/>
      <c r="N371" s="252"/>
      <c r="V371" s="45">
        <f>G371</f>
        <v>0</v>
      </c>
    </row>
    <row r="372" spans="1:22" ht="23.25" thickBot="1">
      <c r="A372" s="554"/>
      <c r="B372" s="191" t="s">
        <v>337</v>
      </c>
      <c r="C372" s="191" t="s">
        <v>339</v>
      </c>
      <c r="D372" s="191" t="s">
        <v>23</v>
      </c>
      <c r="E372" s="463" t="s">
        <v>341</v>
      </c>
      <c r="F372" s="463"/>
      <c r="G372" s="464"/>
      <c r="H372" s="465"/>
      <c r="I372" s="466"/>
      <c r="J372" s="57" t="s">
        <v>1</v>
      </c>
      <c r="K372" s="58"/>
      <c r="L372" s="58"/>
      <c r="M372" s="59"/>
      <c r="N372" s="252"/>
      <c r="V372" s="45"/>
    </row>
    <row r="373" spans="1:22" ht="13.5" thickBot="1">
      <c r="A373" s="555"/>
      <c r="B373" s="60"/>
      <c r="C373" s="60"/>
      <c r="D373" s="65"/>
      <c r="E373" s="62" t="s">
        <v>4</v>
      </c>
      <c r="F373" s="63"/>
      <c r="G373" s="487"/>
      <c r="H373" s="488"/>
      <c r="I373" s="489"/>
      <c r="J373" s="57" t="s">
        <v>0</v>
      </c>
      <c r="K373" s="58"/>
      <c r="L373" s="58"/>
      <c r="M373" s="59"/>
      <c r="N373" s="252"/>
      <c r="V373" s="45"/>
    </row>
    <row r="374" spans="1:22" ht="24" thickTop="1" thickBot="1">
      <c r="A374" s="553">
        <f t="shared" ref="A374" si="86">A370+1</f>
        <v>90</v>
      </c>
      <c r="B374" s="190" t="s">
        <v>336</v>
      </c>
      <c r="C374" s="190" t="s">
        <v>338</v>
      </c>
      <c r="D374" s="190" t="s">
        <v>24</v>
      </c>
      <c r="E374" s="437" t="s">
        <v>340</v>
      </c>
      <c r="F374" s="437"/>
      <c r="G374" s="437" t="s">
        <v>332</v>
      </c>
      <c r="H374" s="459"/>
      <c r="I374" s="192"/>
      <c r="J374" s="50" t="s">
        <v>2</v>
      </c>
      <c r="K374" s="51"/>
      <c r="L374" s="51"/>
      <c r="M374" s="52"/>
      <c r="N374" s="252"/>
      <c r="V374" s="45"/>
    </row>
    <row r="375" spans="1:22" ht="13.5" thickBot="1">
      <c r="A375" s="554"/>
      <c r="B375" s="53"/>
      <c r="C375" s="53"/>
      <c r="D375" s="54"/>
      <c r="E375" s="53"/>
      <c r="F375" s="53"/>
      <c r="G375" s="482"/>
      <c r="H375" s="483"/>
      <c r="I375" s="484"/>
      <c r="J375" s="55" t="s">
        <v>2</v>
      </c>
      <c r="K375" s="55"/>
      <c r="L375" s="55"/>
      <c r="M375" s="64"/>
      <c r="N375" s="252"/>
      <c r="V375" s="45">
        <f>G375</f>
        <v>0</v>
      </c>
    </row>
    <row r="376" spans="1:22" ht="23.25" thickBot="1">
      <c r="A376" s="554"/>
      <c r="B376" s="191" t="s">
        <v>337</v>
      </c>
      <c r="C376" s="191" t="s">
        <v>339</v>
      </c>
      <c r="D376" s="191" t="s">
        <v>23</v>
      </c>
      <c r="E376" s="463" t="s">
        <v>341</v>
      </c>
      <c r="F376" s="463"/>
      <c r="G376" s="464"/>
      <c r="H376" s="465"/>
      <c r="I376" s="466"/>
      <c r="J376" s="57" t="s">
        <v>1</v>
      </c>
      <c r="K376" s="58"/>
      <c r="L376" s="58"/>
      <c r="M376" s="59"/>
      <c r="N376" s="252"/>
      <c r="V376" s="45"/>
    </row>
    <row r="377" spans="1:22" ht="13.5" thickBot="1">
      <c r="A377" s="555"/>
      <c r="B377" s="60"/>
      <c r="C377" s="60"/>
      <c r="D377" s="65"/>
      <c r="E377" s="62" t="s">
        <v>4</v>
      </c>
      <c r="F377" s="63"/>
      <c r="G377" s="487"/>
      <c r="H377" s="488"/>
      <c r="I377" s="489"/>
      <c r="J377" s="57" t="s">
        <v>0</v>
      </c>
      <c r="K377" s="58"/>
      <c r="L377" s="58"/>
      <c r="M377" s="59"/>
      <c r="N377" s="252"/>
      <c r="V377" s="45"/>
    </row>
    <row r="378" spans="1:22" ht="24" thickTop="1" thickBot="1">
      <c r="A378" s="553">
        <f t="shared" ref="A378" si="87">A374+1</f>
        <v>91</v>
      </c>
      <c r="B378" s="190" t="s">
        <v>336</v>
      </c>
      <c r="C378" s="190" t="s">
        <v>338</v>
      </c>
      <c r="D378" s="190" t="s">
        <v>24</v>
      </c>
      <c r="E378" s="437" t="s">
        <v>340</v>
      </c>
      <c r="F378" s="437"/>
      <c r="G378" s="437" t="s">
        <v>332</v>
      </c>
      <c r="H378" s="459"/>
      <c r="I378" s="192"/>
      <c r="J378" s="50" t="s">
        <v>2</v>
      </c>
      <c r="K378" s="51"/>
      <c r="L378" s="51"/>
      <c r="M378" s="52"/>
      <c r="N378" s="252"/>
      <c r="V378" s="45"/>
    </row>
    <row r="379" spans="1:22" ht="13.5" thickBot="1">
      <c r="A379" s="554"/>
      <c r="B379" s="53"/>
      <c r="C379" s="53"/>
      <c r="D379" s="54"/>
      <c r="E379" s="53"/>
      <c r="F379" s="53"/>
      <c r="G379" s="482"/>
      <c r="H379" s="483"/>
      <c r="I379" s="484"/>
      <c r="J379" s="55" t="s">
        <v>2</v>
      </c>
      <c r="K379" s="55"/>
      <c r="L379" s="55"/>
      <c r="M379" s="64"/>
      <c r="N379" s="252"/>
      <c r="V379" s="45">
        <f>G379</f>
        <v>0</v>
      </c>
    </row>
    <row r="380" spans="1:22" ht="23.25" thickBot="1">
      <c r="A380" s="554"/>
      <c r="B380" s="191" t="s">
        <v>337</v>
      </c>
      <c r="C380" s="191" t="s">
        <v>339</v>
      </c>
      <c r="D380" s="191" t="s">
        <v>23</v>
      </c>
      <c r="E380" s="463" t="s">
        <v>341</v>
      </c>
      <c r="F380" s="463"/>
      <c r="G380" s="464"/>
      <c r="H380" s="465"/>
      <c r="I380" s="466"/>
      <c r="J380" s="57" t="s">
        <v>1</v>
      </c>
      <c r="K380" s="58"/>
      <c r="L380" s="58"/>
      <c r="M380" s="59"/>
      <c r="N380" s="252"/>
      <c r="V380" s="45"/>
    </row>
    <row r="381" spans="1:22" ht="13.5" thickBot="1">
      <c r="A381" s="555"/>
      <c r="B381" s="60"/>
      <c r="C381" s="60"/>
      <c r="D381" s="65"/>
      <c r="E381" s="62" t="s">
        <v>4</v>
      </c>
      <c r="F381" s="63"/>
      <c r="G381" s="487"/>
      <c r="H381" s="488"/>
      <c r="I381" s="489"/>
      <c r="J381" s="57" t="s">
        <v>0</v>
      </c>
      <c r="K381" s="58"/>
      <c r="L381" s="58"/>
      <c r="M381" s="59"/>
      <c r="N381" s="252"/>
      <c r="V381" s="45"/>
    </row>
    <row r="382" spans="1:22" ht="24" thickTop="1" thickBot="1">
      <c r="A382" s="553">
        <f t="shared" ref="A382" si="88">A378+1</f>
        <v>92</v>
      </c>
      <c r="B382" s="190" t="s">
        <v>336</v>
      </c>
      <c r="C382" s="190" t="s">
        <v>338</v>
      </c>
      <c r="D382" s="190" t="s">
        <v>24</v>
      </c>
      <c r="E382" s="437" t="s">
        <v>340</v>
      </c>
      <c r="F382" s="437"/>
      <c r="G382" s="437" t="s">
        <v>332</v>
      </c>
      <c r="H382" s="459"/>
      <c r="I382" s="192"/>
      <c r="J382" s="50" t="s">
        <v>2</v>
      </c>
      <c r="K382" s="51"/>
      <c r="L382" s="51"/>
      <c r="M382" s="52"/>
      <c r="N382" s="252"/>
      <c r="V382" s="45"/>
    </row>
    <row r="383" spans="1:22" ht="13.5" thickBot="1">
      <c r="A383" s="554"/>
      <c r="B383" s="53"/>
      <c r="C383" s="53"/>
      <c r="D383" s="54"/>
      <c r="E383" s="53"/>
      <c r="F383" s="53"/>
      <c r="G383" s="482"/>
      <c r="H383" s="483"/>
      <c r="I383" s="484"/>
      <c r="J383" s="55" t="s">
        <v>2</v>
      </c>
      <c r="K383" s="55"/>
      <c r="L383" s="55"/>
      <c r="M383" s="64"/>
      <c r="N383" s="252"/>
      <c r="V383" s="45">
        <f>G383</f>
        <v>0</v>
      </c>
    </row>
    <row r="384" spans="1:22" ht="23.25" thickBot="1">
      <c r="A384" s="554"/>
      <c r="B384" s="191" t="s">
        <v>337</v>
      </c>
      <c r="C384" s="191" t="s">
        <v>339</v>
      </c>
      <c r="D384" s="191" t="s">
        <v>23</v>
      </c>
      <c r="E384" s="463" t="s">
        <v>341</v>
      </c>
      <c r="F384" s="463"/>
      <c r="G384" s="464"/>
      <c r="H384" s="465"/>
      <c r="I384" s="466"/>
      <c r="J384" s="57" t="s">
        <v>1</v>
      </c>
      <c r="K384" s="58"/>
      <c r="L384" s="58"/>
      <c r="M384" s="59"/>
      <c r="N384" s="252"/>
      <c r="V384" s="45"/>
    </row>
    <row r="385" spans="1:22" ht="13.5" thickBot="1">
      <c r="A385" s="555"/>
      <c r="B385" s="60"/>
      <c r="C385" s="60"/>
      <c r="D385" s="65"/>
      <c r="E385" s="62" t="s">
        <v>4</v>
      </c>
      <c r="F385" s="63"/>
      <c r="G385" s="487"/>
      <c r="H385" s="488"/>
      <c r="I385" s="489"/>
      <c r="J385" s="57" t="s">
        <v>0</v>
      </c>
      <c r="K385" s="58"/>
      <c r="L385" s="58"/>
      <c r="M385" s="59"/>
      <c r="N385" s="252"/>
      <c r="V385" s="45"/>
    </row>
    <row r="386" spans="1:22" ht="24" thickTop="1" thickBot="1">
      <c r="A386" s="553">
        <f t="shared" ref="A386" si="89">A382+1</f>
        <v>93</v>
      </c>
      <c r="B386" s="190" t="s">
        <v>336</v>
      </c>
      <c r="C386" s="190" t="s">
        <v>338</v>
      </c>
      <c r="D386" s="190" t="s">
        <v>24</v>
      </c>
      <c r="E386" s="437" t="s">
        <v>340</v>
      </c>
      <c r="F386" s="437"/>
      <c r="G386" s="437" t="s">
        <v>332</v>
      </c>
      <c r="H386" s="459"/>
      <c r="I386" s="192"/>
      <c r="J386" s="50" t="s">
        <v>2</v>
      </c>
      <c r="K386" s="51"/>
      <c r="L386" s="51"/>
      <c r="M386" s="52"/>
      <c r="N386" s="252"/>
      <c r="V386" s="45"/>
    </row>
    <row r="387" spans="1:22" ht="13.5" thickBot="1">
      <c r="A387" s="554"/>
      <c r="B387" s="53"/>
      <c r="C387" s="53"/>
      <c r="D387" s="54"/>
      <c r="E387" s="53"/>
      <c r="F387" s="53"/>
      <c r="G387" s="482"/>
      <c r="H387" s="483"/>
      <c r="I387" s="484"/>
      <c r="J387" s="55" t="s">
        <v>2</v>
      </c>
      <c r="K387" s="55"/>
      <c r="L387" s="55"/>
      <c r="M387" s="64"/>
      <c r="N387" s="252"/>
      <c r="V387" s="45">
        <f>G387</f>
        <v>0</v>
      </c>
    </row>
    <row r="388" spans="1:22" ht="23.25" thickBot="1">
      <c r="A388" s="554"/>
      <c r="B388" s="191" t="s">
        <v>337</v>
      </c>
      <c r="C388" s="191" t="s">
        <v>339</v>
      </c>
      <c r="D388" s="191" t="s">
        <v>23</v>
      </c>
      <c r="E388" s="463" t="s">
        <v>341</v>
      </c>
      <c r="F388" s="463"/>
      <c r="G388" s="464"/>
      <c r="H388" s="465"/>
      <c r="I388" s="466"/>
      <c r="J388" s="57" t="s">
        <v>1</v>
      </c>
      <c r="K388" s="58"/>
      <c r="L388" s="58"/>
      <c r="M388" s="59"/>
      <c r="N388" s="252"/>
      <c r="V388" s="45"/>
    </row>
    <row r="389" spans="1:22" ht="13.5" thickBot="1">
      <c r="A389" s="555"/>
      <c r="B389" s="60"/>
      <c r="C389" s="60"/>
      <c r="D389" s="65"/>
      <c r="E389" s="62" t="s">
        <v>4</v>
      </c>
      <c r="F389" s="63"/>
      <c r="G389" s="487"/>
      <c r="H389" s="488"/>
      <c r="I389" s="489"/>
      <c r="J389" s="57" t="s">
        <v>0</v>
      </c>
      <c r="K389" s="58"/>
      <c r="L389" s="58"/>
      <c r="M389" s="59"/>
      <c r="N389" s="252"/>
      <c r="V389" s="45"/>
    </row>
    <row r="390" spans="1:22" ht="24" thickTop="1" thickBot="1">
      <c r="A390" s="553">
        <f t="shared" ref="A390" si="90">A386+1</f>
        <v>94</v>
      </c>
      <c r="B390" s="190" t="s">
        <v>336</v>
      </c>
      <c r="C390" s="190" t="s">
        <v>338</v>
      </c>
      <c r="D390" s="190" t="s">
        <v>24</v>
      </c>
      <c r="E390" s="437" t="s">
        <v>340</v>
      </c>
      <c r="F390" s="437"/>
      <c r="G390" s="437" t="s">
        <v>332</v>
      </c>
      <c r="H390" s="459"/>
      <c r="I390" s="192"/>
      <c r="J390" s="50" t="s">
        <v>2</v>
      </c>
      <c r="K390" s="51"/>
      <c r="L390" s="51"/>
      <c r="M390" s="52"/>
      <c r="N390" s="252"/>
      <c r="V390" s="45"/>
    </row>
    <row r="391" spans="1:22" ht="13.5" thickBot="1">
      <c r="A391" s="554"/>
      <c r="B391" s="53"/>
      <c r="C391" s="53"/>
      <c r="D391" s="54"/>
      <c r="E391" s="53"/>
      <c r="F391" s="53"/>
      <c r="G391" s="482"/>
      <c r="H391" s="483"/>
      <c r="I391" s="484"/>
      <c r="J391" s="55" t="s">
        <v>2</v>
      </c>
      <c r="K391" s="55"/>
      <c r="L391" s="55"/>
      <c r="M391" s="64"/>
      <c r="N391" s="252"/>
      <c r="V391" s="45">
        <f>G391</f>
        <v>0</v>
      </c>
    </row>
    <row r="392" spans="1:22" ht="23.25" thickBot="1">
      <c r="A392" s="554"/>
      <c r="B392" s="191" t="s">
        <v>337</v>
      </c>
      <c r="C392" s="191" t="s">
        <v>339</v>
      </c>
      <c r="D392" s="191" t="s">
        <v>23</v>
      </c>
      <c r="E392" s="463" t="s">
        <v>341</v>
      </c>
      <c r="F392" s="463"/>
      <c r="G392" s="464"/>
      <c r="H392" s="465"/>
      <c r="I392" s="466"/>
      <c r="J392" s="57" t="s">
        <v>1</v>
      </c>
      <c r="K392" s="58"/>
      <c r="L392" s="58"/>
      <c r="M392" s="59"/>
      <c r="N392" s="252"/>
      <c r="V392" s="45"/>
    </row>
    <row r="393" spans="1:22" ht="13.5" thickBot="1">
      <c r="A393" s="555"/>
      <c r="B393" s="60"/>
      <c r="C393" s="60"/>
      <c r="D393" s="65"/>
      <c r="E393" s="62" t="s">
        <v>4</v>
      </c>
      <c r="F393" s="63"/>
      <c r="G393" s="487"/>
      <c r="H393" s="488"/>
      <c r="I393" s="489"/>
      <c r="J393" s="57" t="s">
        <v>0</v>
      </c>
      <c r="K393" s="58"/>
      <c r="L393" s="58"/>
      <c r="M393" s="59"/>
      <c r="N393" s="252"/>
      <c r="V393" s="45"/>
    </row>
    <row r="394" spans="1:22" ht="24" thickTop="1" thickBot="1">
      <c r="A394" s="553">
        <f t="shared" ref="A394" si="91">A390+1</f>
        <v>95</v>
      </c>
      <c r="B394" s="190" t="s">
        <v>336</v>
      </c>
      <c r="C394" s="190" t="s">
        <v>338</v>
      </c>
      <c r="D394" s="190" t="s">
        <v>24</v>
      </c>
      <c r="E394" s="437" t="s">
        <v>340</v>
      </c>
      <c r="F394" s="437"/>
      <c r="G394" s="437" t="s">
        <v>332</v>
      </c>
      <c r="H394" s="459"/>
      <c r="I394" s="192"/>
      <c r="J394" s="50" t="s">
        <v>2</v>
      </c>
      <c r="K394" s="51"/>
      <c r="L394" s="51"/>
      <c r="M394" s="52"/>
      <c r="N394" s="252"/>
      <c r="V394" s="45"/>
    </row>
    <row r="395" spans="1:22" ht="13.5" thickBot="1">
      <c r="A395" s="554"/>
      <c r="B395" s="53"/>
      <c r="C395" s="53"/>
      <c r="D395" s="54"/>
      <c r="E395" s="53"/>
      <c r="F395" s="53"/>
      <c r="G395" s="482"/>
      <c r="H395" s="483"/>
      <c r="I395" s="484"/>
      <c r="J395" s="55" t="s">
        <v>2</v>
      </c>
      <c r="K395" s="55"/>
      <c r="L395" s="55"/>
      <c r="M395" s="64"/>
      <c r="N395" s="252"/>
      <c r="V395" s="45">
        <f>G395</f>
        <v>0</v>
      </c>
    </row>
    <row r="396" spans="1:22" ht="23.25" thickBot="1">
      <c r="A396" s="554"/>
      <c r="B396" s="191" t="s">
        <v>337</v>
      </c>
      <c r="C396" s="191" t="s">
        <v>339</v>
      </c>
      <c r="D396" s="191" t="s">
        <v>23</v>
      </c>
      <c r="E396" s="463" t="s">
        <v>341</v>
      </c>
      <c r="F396" s="463"/>
      <c r="G396" s="464"/>
      <c r="H396" s="465"/>
      <c r="I396" s="466"/>
      <c r="J396" s="57" t="s">
        <v>1</v>
      </c>
      <c r="K396" s="58"/>
      <c r="L396" s="58"/>
      <c r="M396" s="59"/>
      <c r="N396" s="252"/>
      <c r="V396" s="45"/>
    </row>
    <row r="397" spans="1:22" ht="13.5" thickBot="1">
      <c r="A397" s="555"/>
      <c r="B397" s="60"/>
      <c r="C397" s="60"/>
      <c r="D397" s="65"/>
      <c r="E397" s="62" t="s">
        <v>4</v>
      </c>
      <c r="F397" s="63"/>
      <c r="G397" s="487"/>
      <c r="H397" s="488"/>
      <c r="I397" s="489"/>
      <c r="J397" s="57" t="s">
        <v>0</v>
      </c>
      <c r="K397" s="58"/>
      <c r="L397" s="58"/>
      <c r="M397" s="59"/>
      <c r="N397" s="252"/>
      <c r="V397" s="45"/>
    </row>
    <row r="398" spans="1:22" ht="24" thickTop="1" thickBot="1">
      <c r="A398" s="553">
        <f t="shared" ref="A398" si="92">A394+1</f>
        <v>96</v>
      </c>
      <c r="B398" s="190" t="s">
        <v>336</v>
      </c>
      <c r="C398" s="190" t="s">
        <v>338</v>
      </c>
      <c r="D398" s="190" t="s">
        <v>24</v>
      </c>
      <c r="E398" s="437" t="s">
        <v>340</v>
      </c>
      <c r="F398" s="437"/>
      <c r="G398" s="437" t="s">
        <v>332</v>
      </c>
      <c r="H398" s="459"/>
      <c r="I398" s="192"/>
      <c r="J398" s="50" t="s">
        <v>2</v>
      </c>
      <c r="K398" s="51"/>
      <c r="L398" s="51"/>
      <c r="M398" s="52"/>
      <c r="N398" s="252"/>
      <c r="V398" s="45"/>
    </row>
    <row r="399" spans="1:22" ht="13.5" thickBot="1">
      <c r="A399" s="554"/>
      <c r="B399" s="53"/>
      <c r="C399" s="53"/>
      <c r="D399" s="54"/>
      <c r="E399" s="53"/>
      <c r="F399" s="53"/>
      <c r="G399" s="482"/>
      <c r="H399" s="483"/>
      <c r="I399" s="484"/>
      <c r="J399" s="55" t="s">
        <v>2</v>
      </c>
      <c r="K399" s="55"/>
      <c r="L399" s="55"/>
      <c r="M399" s="64"/>
      <c r="N399" s="252"/>
      <c r="V399" s="45">
        <f>G399</f>
        <v>0</v>
      </c>
    </row>
    <row r="400" spans="1:22" ht="23.25" thickBot="1">
      <c r="A400" s="554"/>
      <c r="B400" s="191" t="s">
        <v>337</v>
      </c>
      <c r="C400" s="191" t="s">
        <v>339</v>
      </c>
      <c r="D400" s="191" t="s">
        <v>23</v>
      </c>
      <c r="E400" s="463" t="s">
        <v>341</v>
      </c>
      <c r="F400" s="463"/>
      <c r="G400" s="464"/>
      <c r="H400" s="465"/>
      <c r="I400" s="466"/>
      <c r="J400" s="57" t="s">
        <v>1</v>
      </c>
      <c r="K400" s="58"/>
      <c r="L400" s="58"/>
      <c r="M400" s="59"/>
      <c r="N400" s="252"/>
      <c r="V400" s="45"/>
    </row>
    <row r="401" spans="1:22" ht="13.5" thickBot="1">
      <c r="A401" s="555"/>
      <c r="B401" s="60"/>
      <c r="C401" s="60"/>
      <c r="D401" s="65"/>
      <c r="E401" s="62" t="s">
        <v>4</v>
      </c>
      <c r="F401" s="63"/>
      <c r="G401" s="487"/>
      <c r="H401" s="488"/>
      <c r="I401" s="489"/>
      <c r="J401" s="57" t="s">
        <v>0</v>
      </c>
      <c r="K401" s="58"/>
      <c r="L401" s="58"/>
      <c r="M401" s="59"/>
      <c r="N401" s="252"/>
      <c r="V401" s="45"/>
    </row>
    <row r="402" spans="1:22" ht="24" thickTop="1" thickBot="1">
      <c r="A402" s="553">
        <f t="shared" ref="A402" si="93">A398+1</f>
        <v>97</v>
      </c>
      <c r="B402" s="190" t="s">
        <v>336</v>
      </c>
      <c r="C402" s="190" t="s">
        <v>338</v>
      </c>
      <c r="D402" s="190" t="s">
        <v>24</v>
      </c>
      <c r="E402" s="437" t="s">
        <v>340</v>
      </c>
      <c r="F402" s="437"/>
      <c r="G402" s="437" t="s">
        <v>332</v>
      </c>
      <c r="H402" s="459"/>
      <c r="I402" s="192"/>
      <c r="J402" s="50" t="s">
        <v>2</v>
      </c>
      <c r="K402" s="51"/>
      <c r="L402" s="51"/>
      <c r="M402" s="52"/>
      <c r="N402" s="252"/>
      <c r="V402" s="45"/>
    </row>
    <row r="403" spans="1:22" ht="13.5" thickBot="1">
      <c r="A403" s="554"/>
      <c r="B403" s="53"/>
      <c r="C403" s="53"/>
      <c r="D403" s="54"/>
      <c r="E403" s="53"/>
      <c r="F403" s="53"/>
      <c r="G403" s="482"/>
      <c r="H403" s="483"/>
      <c r="I403" s="484"/>
      <c r="J403" s="55" t="s">
        <v>2</v>
      </c>
      <c r="K403" s="55"/>
      <c r="L403" s="55"/>
      <c r="M403" s="64"/>
      <c r="N403" s="252"/>
      <c r="V403" s="45">
        <f>G403</f>
        <v>0</v>
      </c>
    </row>
    <row r="404" spans="1:22" ht="23.25" thickBot="1">
      <c r="A404" s="554"/>
      <c r="B404" s="191" t="s">
        <v>337</v>
      </c>
      <c r="C404" s="191" t="s">
        <v>339</v>
      </c>
      <c r="D404" s="191" t="s">
        <v>23</v>
      </c>
      <c r="E404" s="463" t="s">
        <v>341</v>
      </c>
      <c r="F404" s="463"/>
      <c r="G404" s="464"/>
      <c r="H404" s="465"/>
      <c r="I404" s="466"/>
      <c r="J404" s="57" t="s">
        <v>1</v>
      </c>
      <c r="K404" s="58"/>
      <c r="L404" s="58"/>
      <c r="M404" s="59"/>
      <c r="N404" s="252"/>
      <c r="V404" s="45"/>
    </row>
    <row r="405" spans="1:22" ht="13.5" thickBot="1">
      <c r="A405" s="555"/>
      <c r="B405" s="60"/>
      <c r="C405" s="60"/>
      <c r="D405" s="65"/>
      <c r="E405" s="62" t="s">
        <v>4</v>
      </c>
      <c r="F405" s="63"/>
      <c r="G405" s="487"/>
      <c r="H405" s="488"/>
      <c r="I405" s="489"/>
      <c r="J405" s="57" t="s">
        <v>0</v>
      </c>
      <c r="K405" s="58"/>
      <c r="L405" s="58"/>
      <c r="M405" s="59"/>
      <c r="N405" s="252"/>
      <c r="V405" s="45"/>
    </row>
    <row r="406" spans="1:22" ht="24" thickTop="1" thickBot="1">
      <c r="A406" s="553">
        <f t="shared" ref="A406" si="94">A402+1</f>
        <v>98</v>
      </c>
      <c r="B406" s="190" t="s">
        <v>336</v>
      </c>
      <c r="C406" s="190" t="s">
        <v>338</v>
      </c>
      <c r="D406" s="190" t="s">
        <v>24</v>
      </c>
      <c r="E406" s="437" t="s">
        <v>340</v>
      </c>
      <c r="F406" s="437"/>
      <c r="G406" s="437" t="s">
        <v>332</v>
      </c>
      <c r="H406" s="459"/>
      <c r="I406" s="192"/>
      <c r="J406" s="50" t="s">
        <v>2</v>
      </c>
      <c r="K406" s="51"/>
      <c r="L406" s="51"/>
      <c r="M406" s="52"/>
      <c r="N406" s="252"/>
      <c r="V406" s="45"/>
    </row>
    <row r="407" spans="1:22" ht="13.5" thickBot="1">
      <c r="A407" s="554"/>
      <c r="B407" s="53"/>
      <c r="C407" s="53"/>
      <c r="D407" s="54"/>
      <c r="E407" s="53"/>
      <c r="F407" s="53"/>
      <c r="G407" s="482"/>
      <c r="H407" s="483"/>
      <c r="I407" s="484"/>
      <c r="J407" s="55" t="s">
        <v>2</v>
      </c>
      <c r="K407" s="55"/>
      <c r="L407" s="55"/>
      <c r="M407" s="64"/>
      <c r="N407" s="252"/>
      <c r="V407" s="45">
        <f>G407</f>
        <v>0</v>
      </c>
    </row>
    <row r="408" spans="1:22" ht="23.25" thickBot="1">
      <c r="A408" s="554"/>
      <c r="B408" s="191" t="s">
        <v>337</v>
      </c>
      <c r="C408" s="191" t="s">
        <v>339</v>
      </c>
      <c r="D408" s="191" t="s">
        <v>23</v>
      </c>
      <c r="E408" s="463" t="s">
        <v>341</v>
      </c>
      <c r="F408" s="463"/>
      <c r="G408" s="464"/>
      <c r="H408" s="465"/>
      <c r="I408" s="466"/>
      <c r="J408" s="57" t="s">
        <v>1</v>
      </c>
      <c r="K408" s="58"/>
      <c r="L408" s="58"/>
      <c r="M408" s="59"/>
      <c r="N408" s="252"/>
      <c r="V408" s="45"/>
    </row>
    <row r="409" spans="1:22" ht="13.5" thickBot="1">
      <c r="A409" s="555"/>
      <c r="B409" s="60"/>
      <c r="C409" s="60"/>
      <c r="D409" s="65"/>
      <c r="E409" s="62" t="s">
        <v>4</v>
      </c>
      <c r="F409" s="63"/>
      <c r="G409" s="487"/>
      <c r="H409" s="488"/>
      <c r="I409" s="489"/>
      <c r="J409" s="57" t="s">
        <v>0</v>
      </c>
      <c r="K409" s="58"/>
      <c r="L409" s="58"/>
      <c r="M409" s="59"/>
      <c r="N409" s="252"/>
      <c r="V409" s="45"/>
    </row>
    <row r="410" spans="1:22" ht="24" thickTop="1" thickBot="1">
      <c r="A410" s="553">
        <f t="shared" ref="A410" si="95">A406+1</f>
        <v>99</v>
      </c>
      <c r="B410" s="190" t="s">
        <v>336</v>
      </c>
      <c r="C410" s="190" t="s">
        <v>338</v>
      </c>
      <c r="D410" s="190" t="s">
        <v>24</v>
      </c>
      <c r="E410" s="437" t="s">
        <v>340</v>
      </c>
      <c r="F410" s="437"/>
      <c r="G410" s="437" t="s">
        <v>332</v>
      </c>
      <c r="H410" s="459"/>
      <c r="I410" s="192"/>
      <c r="J410" s="50" t="s">
        <v>2</v>
      </c>
      <c r="K410" s="51"/>
      <c r="L410" s="51"/>
      <c r="M410" s="52"/>
      <c r="N410" s="252"/>
      <c r="V410" s="45"/>
    </row>
    <row r="411" spans="1:22" ht="13.5" thickBot="1">
      <c r="A411" s="554"/>
      <c r="B411" s="53"/>
      <c r="C411" s="53"/>
      <c r="D411" s="54"/>
      <c r="E411" s="53"/>
      <c r="F411" s="53"/>
      <c r="G411" s="482"/>
      <c r="H411" s="483"/>
      <c r="I411" s="484"/>
      <c r="J411" s="55" t="s">
        <v>2</v>
      </c>
      <c r="K411" s="55"/>
      <c r="L411" s="55"/>
      <c r="M411" s="64"/>
      <c r="N411" s="252"/>
      <c r="V411" s="45">
        <f>G411</f>
        <v>0</v>
      </c>
    </row>
    <row r="412" spans="1:22" ht="23.25" thickBot="1">
      <c r="A412" s="554"/>
      <c r="B412" s="191" t="s">
        <v>337</v>
      </c>
      <c r="C412" s="191" t="s">
        <v>339</v>
      </c>
      <c r="D412" s="191" t="s">
        <v>23</v>
      </c>
      <c r="E412" s="463" t="s">
        <v>341</v>
      </c>
      <c r="F412" s="463"/>
      <c r="G412" s="464"/>
      <c r="H412" s="465"/>
      <c r="I412" s="466"/>
      <c r="J412" s="57" t="s">
        <v>1</v>
      </c>
      <c r="K412" s="58"/>
      <c r="L412" s="58"/>
      <c r="M412" s="59"/>
      <c r="N412" s="252"/>
      <c r="V412" s="45"/>
    </row>
    <row r="413" spans="1:22" ht="13.5" thickBot="1">
      <c r="A413" s="555"/>
      <c r="B413" s="60"/>
      <c r="C413" s="60"/>
      <c r="D413" s="65"/>
      <c r="E413" s="62" t="s">
        <v>4</v>
      </c>
      <c r="F413" s="63"/>
      <c r="G413" s="487"/>
      <c r="H413" s="488"/>
      <c r="I413" s="489"/>
      <c r="J413" s="57" t="s">
        <v>0</v>
      </c>
      <c r="K413" s="58"/>
      <c r="L413" s="58"/>
      <c r="M413" s="59"/>
      <c r="N413" s="252"/>
      <c r="V413" s="45"/>
    </row>
    <row r="414" spans="1:22" ht="24" thickTop="1" thickBot="1">
      <c r="A414" s="553">
        <f t="shared" ref="A414" si="96">A410+1</f>
        <v>100</v>
      </c>
      <c r="B414" s="190" t="s">
        <v>336</v>
      </c>
      <c r="C414" s="190" t="s">
        <v>338</v>
      </c>
      <c r="D414" s="190" t="s">
        <v>24</v>
      </c>
      <c r="E414" s="437" t="s">
        <v>340</v>
      </c>
      <c r="F414" s="437"/>
      <c r="G414" s="437" t="s">
        <v>332</v>
      </c>
      <c r="H414" s="459"/>
      <c r="I414" s="192"/>
      <c r="J414" s="50" t="s">
        <v>2</v>
      </c>
      <c r="K414" s="51"/>
      <c r="L414" s="51"/>
      <c r="M414" s="52"/>
      <c r="N414" s="252"/>
      <c r="V414" s="45"/>
    </row>
    <row r="415" spans="1:22" ht="13.5" thickBot="1">
      <c r="A415" s="554"/>
      <c r="B415" s="53"/>
      <c r="C415" s="53"/>
      <c r="D415" s="54"/>
      <c r="E415" s="53"/>
      <c r="F415" s="53"/>
      <c r="G415" s="482"/>
      <c r="H415" s="483"/>
      <c r="I415" s="484"/>
      <c r="J415" s="55" t="s">
        <v>2</v>
      </c>
      <c r="K415" s="55"/>
      <c r="L415" s="55"/>
      <c r="M415" s="64"/>
      <c r="N415" s="252"/>
      <c r="V415" s="45">
        <f>G415</f>
        <v>0</v>
      </c>
    </row>
    <row r="416" spans="1:22" ht="23.25" thickBot="1">
      <c r="A416" s="554"/>
      <c r="B416" s="191" t="s">
        <v>337</v>
      </c>
      <c r="C416" s="191" t="s">
        <v>339</v>
      </c>
      <c r="D416" s="191" t="s">
        <v>23</v>
      </c>
      <c r="E416" s="463" t="s">
        <v>341</v>
      </c>
      <c r="F416" s="463"/>
      <c r="G416" s="464"/>
      <c r="H416" s="465"/>
      <c r="I416" s="466"/>
      <c r="J416" s="57" t="s">
        <v>1</v>
      </c>
      <c r="K416" s="58"/>
      <c r="L416" s="58"/>
      <c r="M416" s="59"/>
      <c r="N416" s="252"/>
    </row>
    <row r="417" spans="1:17" ht="13.5" thickBot="1">
      <c r="A417" s="555"/>
      <c r="B417" s="65"/>
      <c r="C417" s="65"/>
      <c r="D417" s="65"/>
      <c r="E417" s="66" t="s">
        <v>4</v>
      </c>
      <c r="F417" s="67"/>
      <c r="G417" s="487"/>
      <c r="H417" s="488"/>
      <c r="I417" s="489"/>
      <c r="J417" s="68" t="s">
        <v>0</v>
      </c>
      <c r="K417" s="69"/>
      <c r="L417" s="69"/>
      <c r="M417" s="70"/>
      <c r="N417" s="252"/>
    </row>
    <row r="418" spans="1:17" ht="13.5" thickTop="1"/>
    <row r="419" spans="1:17" ht="13.5" thickBot="1"/>
    <row r="420" spans="1:17">
      <c r="P420" s="27" t="s">
        <v>328</v>
      </c>
      <c r="Q420" s="207"/>
    </row>
    <row r="421" spans="1:17">
      <c r="P421" s="29"/>
      <c r="Q421" s="200"/>
    </row>
    <row r="422" spans="1:17" ht="36">
      <c r="B422" s="199"/>
      <c r="P422" s="30" t="b">
        <v>0</v>
      </c>
      <c r="Q422" s="41" t="str">
        <f xml:space="preserve"> CONCATENATE("OCTOBER 1, ",$M$7-1,"- MARCH 31, ",$M$7)</f>
        <v>OCTOBER 1, 2019- MARCH 31, 2020</v>
      </c>
    </row>
    <row r="423" spans="1:17" ht="36">
      <c r="B423" s="199"/>
      <c r="P423" s="30" t="b">
        <v>1</v>
      </c>
      <c r="Q423" s="41" t="str">
        <f xml:space="preserve"> CONCATENATE("APRIL 1 - SEPTEMBER 30, ",$M$7)</f>
        <v>APRIL 1 - SEPTEMBER 30, 2020</v>
      </c>
    </row>
    <row r="424" spans="1:17">
      <c r="P424" s="30" t="b">
        <v>0</v>
      </c>
      <c r="Q424" s="31"/>
    </row>
    <row r="425" spans="1:17" ht="13.5" thickBot="1">
      <c r="P425" s="32">
        <v>1</v>
      </c>
      <c r="Q425" s="33"/>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2"/>
  <sheetViews>
    <sheetView topLeftCell="A2" zoomScaleNormal="100" workbookViewId="0">
      <selection activeCell="P12" sqref="P12"/>
    </sheetView>
  </sheetViews>
  <sheetFormatPr defaultColWidth="9.140625" defaultRowHeight="12.75"/>
  <cols>
    <col min="1" max="1" width="3.85546875" style="198" customWidth="1"/>
    <col min="2" max="2" width="23.42578125" style="198" customWidth="1"/>
    <col min="3" max="3" width="17.7109375" style="198" customWidth="1"/>
    <col min="4" max="4" width="19" style="198" customWidth="1"/>
    <col min="5" max="5" width="18.7109375" style="198" hidden="1" customWidth="1"/>
    <col min="6" max="6" width="14.85546875" style="198" customWidth="1"/>
    <col min="7" max="7" width="3" style="198" customWidth="1"/>
    <col min="8" max="8" width="11.28515625" style="198" customWidth="1"/>
    <col min="9" max="9" width="3" style="198" customWidth="1"/>
    <col min="10" max="10" width="12.28515625" style="198" customWidth="1"/>
    <col min="11" max="11" width="9.140625" style="198" customWidth="1"/>
    <col min="12" max="12" width="8.85546875" style="198" customWidth="1"/>
    <col min="13" max="13" width="8" style="198" customWidth="1"/>
    <col min="14" max="14" width="0.140625" style="198" customWidth="1"/>
    <col min="15" max="15" width="20.85546875" style="198" customWidth="1"/>
    <col min="16" max="16" width="20.28515625" style="198" bestFit="1" customWidth="1"/>
    <col min="17" max="20" width="9.140625" style="198"/>
    <col min="21" max="21" width="9.42578125" style="198" customWidth="1"/>
    <col min="22" max="22" width="13.7109375" style="42" customWidth="1"/>
    <col min="23" max="16384" width="9.140625" style="198"/>
  </cols>
  <sheetData>
    <row r="1" spans="1:19" s="198" customFormat="1" hidden="1"/>
    <row r="2" spans="1:19" s="198" customFormat="1">
      <c r="J2" s="376" t="s">
        <v>364</v>
      </c>
      <c r="K2" s="377"/>
      <c r="L2" s="377"/>
      <c r="M2" s="377"/>
      <c r="P2" s="379"/>
      <c r="Q2" s="379"/>
      <c r="R2" s="379"/>
      <c r="S2" s="379"/>
    </row>
    <row r="3" spans="1:19" s="198" customFormat="1">
      <c r="B3" s="297" t="s">
        <v>775</v>
      </c>
      <c r="C3" s="298" t="s">
        <v>776</v>
      </c>
      <c r="D3" s="299" t="s">
        <v>777</v>
      </c>
      <c r="E3" s="18"/>
      <c r="F3" s="18"/>
      <c r="J3" s="377"/>
      <c r="K3" s="377"/>
      <c r="L3" s="377"/>
      <c r="M3" s="377"/>
      <c r="P3" s="380"/>
      <c r="Q3" s="380"/>
      <c r="R3" s="380"/>
      <c r="S3" s="380"/>
    </row>
    <row r="4" spans="1:19" s="198" customFormat="1" ht="13.5" thickBot="1">
      <c r="A4" s="199"/>
      <c r="B4" s="199"/>
      <c r="C4" s="199"/>
      <c r="D4" s="199"/>
      <c r="E4" s="199"/>
      <c r="F4" s="199"/>
      <c r="G4" s="199"/>
      <c r="H4" s="199"/>
      <c r="I4" s="199"/>
      <c r="J4" s="510"/>
      <c r="K4" s="510"/>
      <c r="L4" s="510"/>
      <c r="M4" s="510"/>
      <c r="P4" s="381"/>
      <c r="Q4" s="381"/>
      <c r="R4" s="381"/>
      <c r="S4" s="381"/>
    </row>
    <row r="5" spans="1:19" s="198" customFormat="1" ht="30" customHeight="1" thickTop="1" thickBot="1">
      <c r="A5" s="511" t="str">
        <f>CONCATENATE("1353 Travel Report for ",B9,", ",B10," for the reporting period ",IF(G9=0,IF(I9=0,CONCATENATE("[MARK REPORTING PERIOD]"),CONCATENATE(Q70)), CONCATENATE(Q69)))</f>
        <v>1353 Travel Report for Department of Homeland Security, UNITED STATES SECRET SERVICE for the reporting period [MARK REPORTING PERIOD]</v>
      </c>
      <c r="B5" s="512"/>
      <c r="C5" s="512"/>
      <c r="D5" s="512"/>
      <c r="E5" s="512"/>
      <c r="F5" s="512"/>
      <c r="G5" s="512"/>
      <c r="H5" s="512"/>
      <c r="I5" s="512"/>
      <c r="J5" s="512"/>
      <c r="K5" s="512"/>
      <c r="L5" s="512"/>
      <c r="M5" s="512"/>
      <c r="N5" s="204"/>
      <c r="O5" s="199"/>
      <c r="Q5" s="3"/>
    </row>
    <row r="6" spans="1:19" s="198" customFormat="1" ht="13.5" customHeight="1" thickTop="1">
      <c r="A6" s="513" t="s">
        <v>9</v>
      </c>
      <c r="B6" s="385" t="s">
        <v>363</v>
      </c>
      <c r="C6" s="386"/>
      <c r="D6" s="386"/>
      <c r="E6" s="386"/>
      <c r="F6" s="386"/>
      <c r="G6" s="386"/>
      <c r="H6" s="386"/>
      <c r="I6" s="386"/>
      <c r="J6" s="387"/>
      <c r="K6" s="9" t="s">
        <v>20</v>
      </c>
      <c r="L6" s="9" t="s">
        <v>10</v>
      </c>
      <c r="M6" s="9" t="s">
        <v>19</v>
      </c>
      <c r="N6" s="205"/>
      <c r="O6" s="199"/>
    </row>
    <row r="7" spans="1:19" s="198" customFormat="1" ht="20.25" customHeight="1" thickBot="1">
      <c r="A7" s="513"/>
      <c r="B7" s="388"/>
      <c r="C7" s="389"/>
      <c r="D7" s="389"/>
      <c r="E7" s="389"/>
      <c r="F7" s="389"/>
      <c r="G7" s="389"/>
      <c r="H7" s="389"/>
      <c r="I7" s="389"/>
      <c r="J7" s="390"/>
      <c r="K7" s="35"/>
      <c r="L7" s="36"/>
      <c r="M7" s="37">
        <v>2020</v>
      </c>
      <c r="N7" s="206"/>
      <c r="O7" s="199"/>
    </row>
    <row r="8" spans="1:19" s="198" customFormat="1" ht="27.75" customHeight="1" thickTop="1" thickBot="1">
      <c r="A8" s="513"/>
      <c r="B8" s="391" t="s">
        <v>28</v>
      </c>
      <c r="C8" s="392"/>
      <c r="D8" s="392"/>
      <c r="E8" s="392"/>
      <c r="F8" s="392"/>
      <c r="G8" s="393"/>
      <c r="H8" s="393"/>
      <c r="I8" s="393"/>
      <c r="J8" s="393"/>
      <c r="K8" s="393"/>
      <c r="L8" s="392"/>
      <c r="M8" s="392"/>
      <c r="N8" s="515"/>
      <c r="O8" s="199"/>
    </row>
    <row r="9" spans="1:19" s="198" customFormat="1" ht="18" customHeight="1" thickTop="1">
      <c r="A9" s="513"/>
      <c r="B9" s="395" t="s">
        <v>141</v>
      </c>
      <c r="C9" s="372"/>
      <c r="D9" s="372"/>
      <c r="E9" s="372"/>
      <c r="F9" s="372"/>
      <c r="G9" s="396"/>
      <c r="H9" s="421" t="s">
        <v>371</v>
      </c>
      <c r="I9" s="84"/>
      <c r="J9" s="421" t="s">
        <v>778</v>
      </c>
      <c r="K9" s="427"/>
      <c r="L9" s="369" t="s">
        <v>8</v>
      </c>
      <c r="M9" s="370"/>
      <c r="N9" s="208"/>
      <c r="O9" s="8"/>
      <c r="P9" s="199"/>
    </row>
    <row r="10" spans="1:19" s="198" customFormat="1" ht="15.75" customHeight="1">
      <c r="A10" s="513"/>
      <c r="B10" s="371" t="s">
        <v>388</v>
      </c>
      <c r="C10" s="372"/>
      <c r="D10" s="372"/>
      <c r="E10" s="372"/>
      <c r="F10" s="373"/>
      <c r="G10" s="397"/>
      <c r="H10" s="422"/>
      <c r="I10" s="85" t="s">
        <v>3</v>
      </c>
      <c r="J10" s="422"/>
      <c r="K10" s="428"/>
      <c r="L10" s="369"/>
      <c r="M10" s="370"/>
      <c r="N10" s="208"/>
      <c r="O10" s="8"/>
      <c r="P10" s="199"/>
    </row>
    <row r="11" spans="1:19" s="198" customFormat="1" ht="23.25" customHeight="1" thickBot="1">
      <c r="A11" s="513"/>
      <c r="B11" s="277" t="s">
        <v>21</v>
      </c>
      <c r="C11" s="278" t="s">
        <v>427</v>
      </c>
      <c r="D11" s="580" t="s">
        <v>428</v>
      </c>
      <c r="E11" s="528"/>
      <c r="F11" s="529"/>
      <c r="G11" s="519"/>
      <c r="H11" s="502"/>
      <c r="I11" s="86"/>
      <c r="J11" s="502"/>
      <c r="K11" s="505"/>
      <c r="L11" s="506"/>
      <c r="M11" s="507"/>
      <c r="N11" s="211"/>
      <c r="O11" s="8"/>
      <c r="P11" s="199"/>
    </row>
    <row r="12" spans="1:19" s="198" customFormat="1" ht="13.5" thickTop="1">
      <c r="A12" s="513"/>
      <c r="B12" s="494" t="s">
        <v>26</v>
      </c>
      <c r="C12" s="495" t="s">
        <v>331</v>
      </c>
      <c r="D12" s="496" t="s">
        <v>22</v>
      </c>
      <c r="E12" s="497" t="s">
        <v>15</v>
      </c>
      <c r="F12" s="498"/>
      <c r="G12" s="499" t="s">
        <v>332</v>
      </c>
      <c r="H12" s="500"/>
      <c r="I12" s="501"/>
      <c r="J12" s="495" t="s">
        <v>333</v>
      </c>
      <c r="K12" s="520" t="s">
        <v>335</v>
      </c>
      <c r="L12" s="522" t="s">
        <v>334</v>
      </c>
      <c r="M12" s="496" t="s">
        <v>7</v>
      </c>
      <c r="N12" s="212"/>
      <c r="O12" s="199"/>
    </row>
    <row r="13" spans="1:19" s="198" customFormat="1" ht="34.5" customHeight="1" thickBot="1">
      <c r="A13" s="513"/>
      <c r="B13" s="494"/>
      <c r="C13" s="495"/>
      <c r="D13" s="496"/>
      <c r="E13" s="497"/>
      <c r="F13" s="498"/>
      <c r="G13" s="499"/>
      <c r="H13" s="500"/>
      <c r="I13" s="501"/>
      <c r="J13" s="524"/>
      <c r="K13" s="521"/>
      <c r="L13" s="523"/>
      <c r="M13" s="524"/>
      <c r="N13" s="214"/>
      <c r="O13" s="199"/>
    </row>
    <row r="14" spans="1:19" s="198" customFormat="1" ht="24" thickTop="1" thickBot="1">
      <c r="A14" s="430" t="s">
        <v>11</v>
      </c>
      <c r="B14" s="193" t="s">
        <v>336</v>
      </c>
      <c r="C14" s="193" t="s">
        <v>338</v>
      </c>
      <c r="D14" s="193" t="s">
        <v>24</v>
      </c>
      <c r="E14" s="447" t="s">
        <v>340</v>
      </c>
      <c r="F14" s="447"/>
      <c r="G14" s="447" t="s">
        <v>332</v>
      </c>
      <c r="H14" s="452"/>
      <c r="I14" s="203"/>
      <c r="J14" s="268"/>
      <c r="K14" s="268"/>
      <c r="L14" s="268"/>
      <c r="M14" s="269"/>
      <c r="N14" s="252"/>
    </row>
    <row r="15" spans="1:19" s="198" customFormat="1" ht="23.25" thickBot="1">
      <c r="A15" s="430"/>
      <c r="B15" s="253" t="s">
        <v>779</v>
      </c>
      <c r="C15" s="253" t="s">
        <v>780</v>
      </c>
      <c r="D15" s="254">
        <v>43899</v>
      </c>
      <c r="E15" s="255"/>
      <c r="F15" s="256" t="s">
        <v>781</v>
      </c>
      <c r="G15" s="473" t="s">
        <v>782</v>
      </c>
      <c r="H15" s="474"/>
      <c r="I15" s="475"/>
      <c r="J15" s="257" t="s">
        <v>6</v>
      </c>
      <c r="K15" s="258" t="s">
        <v>3</v>
      </c>
      <c r="L15" s="259"/>
      <c r="M15" s="171">
        <v>692</v>
      </c>
      <c r="N15" s="252"/>
      <c r="O15" s="199"/>
    </row>
    <row r="16" spans="1:19" s="198" customFormat="1" ht="23.25" thickBot="1">
      <c r="A16" s="430"/>
      <c r="B16" s="194"/>
      <c r="C16" s="194" t="s">
        <v>339</v>
      </c>
      <c r="D16" s="194" t="s">
        <v>23</v>
      </c>
      <c r="E16" s="434" t="s">
        <v>341</v>
      </c>
      <c r="F16" s="434"/>
      <c r="G16" s="453"/>
      <c r="H16" s="454"/>
      <c r="I16" s="455"/>
      <c r="J16" s="260" t="s">
        <v>375</v>
      </c>
      <c r="K16" s="259" t="s">
        <v>3</v>
      </c>
      <c r="L16" s="232"/>
      <c r="M16" s="261">
        <v>795</v>
      </c>
      <c r="N16" s="212"/>
    </row>
    <row r="17" spans="1:22" ht="23.25" thickBot="1">
      <c r="A17" s="431"/>
      <c r="B17" s="262" t="s">
        <v>839</v>
      </c>
      <c r="C17" s="262" t="s">
        <v>783</v>
      </c>
      <c r="D17" s="263">
        <v>43901</v>
      </c>
      <c r="E17" s="264" t="s">
        <v>4</v>
      </c>
      <c r="F17" s="265" t="s">
        <v>784</v>
      </c>
      <c r="G17" s="476"/>
      <c r="H17" s="477"/>
      <c r="I17" s="478"/>
      <c r="J17" s="244" t="s">
        <v>389</v>
      </c>
      <c r="K17" s="266" t="s">
        <v>3</v>
      </c>
      <c r="L17" s="266"/>
      <c r="M17" s="267">
        <v>1319.5</v>
      </c>
      <c r="N17" s="252"/>
      <c r="V17" s="198"/>
    </row>
    <row r="18" spans="1:22" ht="23.25" customHeight="1" thickBot="1">
      <c r="A18" s="430">
        <f>1</f>
        <v>1</v>
      </c>
      <c r="B18" s="193" t="s">
        <v>336</v>
      </c>
      <c r="C18" s="193" t="s">
        <v>338</v>
      </c>
      <c r="D18" s="193" t="s">
        <v>24</v>
      </c>
      <c r="E18" s="447" t="s">
        <v>340</v>
      </c>
      <c r="F18" s="447"/>
      <c r="G18" s="447" t="s">
        <v>332</v>
      </c>
      <c r="H18" s="452"/>
      <c r="I18" s="203"/>
      <c r="J18" s="268" t="s">
        <v>2</v>
      </c>
      <c r="K18" s="268"/>
      <c r="L18" s="268"/>
      <c r="M18" s="269"/>
      <c r="N18" s="252"/>
      <c r="V18" s="43"/>
    </row>
    <row r="19" spans="1:22" ht="23.25" customHeight="1" thickBot="1">
      <c r="A19" s="430"/>
      <c r="B19" s="253" t="s">
        <v>785</v>
      </c>
      <c r="C19" s="253" t="s">
        <v>780</v>
      </c>
      <c r="D19" s="254">
        <v>43899</v>
      </c>
      <c r="E19" s="255"/>
      <c r="F19" s="256" t="s">
        <v>781</v>
      </c>
      <c r="G19" s="473" t="s">
        <v>782</v>
      </c>
      <c r="H19" s="474"/>
      <c r="I19" s="475"/>
      <c r="J19" s="257" t="s">
        <v>6</v>
      </c>
      <c r="K19" s="258" t="s">
        <v>3</v>
      </c>
      <c r="L19" s="259"/>
      <c r="M19" s="171">
        <v>692</v>
      </c>
      <c r="N19" s="252"/>
      <c r="O19" s="300"/>
      <c r="V19" s="44"/>
    </row>
    <row r="20" spans="1:22" ht="23.25" thickBot="1">
      <c r="A20" s="430"/>
      <c r="B20" s="194" t="s">
        <v>337</v>
      </c>
      <c r="C20" s="194" t="s">
        <v>339</v>
      </c>
      <c r="D20" s="194" t="s">
        <v>23</v>
      </c>
      <c r="E20" s="434" t="s">
        <v>341</v>
      </c>
      <c r="F20" s="434"/>
      <c r="G20" s="453"/>
      <c r="H20" s="454"/>
      <c r="I20" s="455"/>
      <c r="J20" s="260" t="s">
        <v>375</v>
      </c>
      <c r="K20" s="259" t="s">
        <v>3</v>
      </c>
      <c r="L20" s="232"/>
      <c r="M20" s="261">
        <v>795</v>
      </c>
      <c r="N20" s="252"/>
      <c r="V20" s="45"/>
    </row>
    <row r="21" spans="1:22" ht="42" customHeight="1" thickBot="1">
      <c r="A21" s="431"/>
      <c r="B21" s="262" t="s">
        <v>839</v>
      </c>
      <c r="C21" s="262" t="s">
        <v>783</v>
      </c>
      <c r="D21" s="263">
        <v>43901</v>
      </c>
      <c r="E21" s="264"/>
      <c r="F21" s="265" t="s">
        <v>784</v>
      </c>
      <c r="G21" s="476"/>
      <c r="H21" s="477"/>
      <c r="I21" s="478"/>
      <c r="J21" s="244" t="s">
        <v>389</v>
      </c>
      <c r="K21" s="266" t="s">
        <v>3</v>
      </c>
      <c r="L21" s="266"/>
      <c r="M21" s="267">
        <v>1319.5</v>
      </c>
      <c r="N21" s="252"/>
      <c r="V21" s="45"/>
    </row>
    <row r="22" spans="1:22" ht="24" customHeight="1" thickBot="1">
      <c r="A22" s="430">
        <f>A18+1</f>
        <v>2</v>
      </c>
      <c r="B22" s="193" t="s">
        <v>336</v>
      </c>
      <c r="C22" s="193" t="s">
        <v>338</v>
      </c>
      <c r="D22" s="193" t="s">
        <v>24</v>
      </c>
      <c r="E22" s="447" t="s">
        <v>340</v>
      </c>
      <c r="F22" s="447"/>
      <c r="G22" s="447" t="s">
        <v>332</v>
      </c>
      <c r="H22" s="452"/>
      <c r="I22" s="203"/>
      <c r="J22" s="268"/>
      <c r="K22" s="268"/>
      <c r="L22" s="268"/>
      <c r="M22" s="269"/>
      <c r="N22" s="252"/>
      <c r="V22" s="45"/>
    </row>
    <row r="23" spans="1:22" ht="48.75" customHeight="1" thickBot="1">
      <c r="A23" s="430"/>
      <c r="B23" s="301" t="s">
        <v>786</v>
      </c>
      <c r="C23" s="253" t="s">
        <v>780</v>
      </c>
      <c r="D23" s="254">
        <v>43899</v>
      </c>
      <c r="E23" s="255"/>
      <c r="F23" s="256" t="s">
        <v>781</v>
      </c>
      <c r="G23" s="473" t="s">
        <v>782</v>
      </c>
      <c r="H23" s="474"/>
      <c r="I23" s="475"/>
      <c r="J23" s="257" t="s">
        <v>6</v>
      </c>
      <c r="K23" s="258" t="s">
        <v>3</v>
      </c>
      <c r="L23" s="259"/>
      <c r="M23" s="171">
        <v>692</v>
      </c>
      <c r="N23" s="252"/>
      <c r="V23" s="45"/>
    </row>
    <row r="24" spans="1:22" ht="31.15" customHeight="1" thickBot="1">
      <c r="A24" s="430"/>
      <c r="B24" s="194" t="s">
        <v>337</v>
      </c>
      <c r="C24" s="194" t="s">
        <v>339</v>
      </c>
      <c r="D24" s="194" t="s">
        <v>23</v>
      </c>
      <c r="E24" s="434" t="s">
        <v>341</v>
      </c>
      <c r="F24" s="434"/>
      <c r="G24" s="453"/>
      <c r="H24" s="454"/>
      <c r="I24" s="455"/>
      <c r="J24" s="260" t="s">
        <v>375</v>
      </c>
      <c r="K24" s="259" t="s">
        <v>3</v>
      </c>
      <c r="L24" s="232"/>
      <c r="M24" s="261">
        <v>795</v>
      </c>
      <c r="N24" s="252"/>
      <c r="V24" s="45"/>
    </row>
    <row r="25" spans="1:22" ht="23.25" thickBot="1">
      <c r="A25" s="431"/>
      <c r="B25" s="262" t="s">
        <v>841</v>
      </c>
      <c r="C25" s="262" t="s">
        <v>783</v>
      </c>
      <c r="D25" s="263">
        <v>43901</v>
      </c>
      <c r="E25" s="264"/>
      <c r="F25" s="265" t="s">
        <v>784</v>
      </c>
      <c r="G25" s="476"/>
      <c r="H25" s="477"/>
      <c r="I25" s="478"/>
      <c r="J25" s="244" t="s">
        <v>389</v>
      </c>
      <c r="K25" s="266" t="s">
        <v>3</v>
      </c>
      <c r="L25" s="266"/>
      <c r="M25" s="267">
        <v>1319.5</v>
      </c>
      <c r="N25" s="252"/>
      <c r="V25" s="45"/>
    </row>
    <row r="26" spans="1:22" ht="24" customHeight="1" thickBot="1">
      <c r="A26" s="430">
        <f>A22+1</f>
        <v>3</v>
      </c>
      <c r="B26" s="305" t="s">
        <v>336</v>
      </c>
      <c r="C26" s="193" t="s">
        <v>338</v>
      </c>
      <c r="D26" s="193" t="s">
        <v>24</v>
      </c>
      <c r="E26" s="447" t="s">
        <v>340</v>
      </c>
      <c r="F26" s="447"/>
      <c r="G26" s="447" t="s">
        <v>332</v>
      </c>
      <c r="H26" s="452"/>
      <c r="I26" s="203"/>
      <c r="J26" s="268"/>
      <c r="K26" s="268"/>
      <c r="L26" s="268"/>
      <c r="M26" s="269"/>
      <c r="N26" s="252"/>
      <c r="V26" s="45"/>
    </row>
    <row r="27" spans="1:22" ht="23.25" customHeight="1" thickBot="1">
      <c r="A27" s="430"/>
      <c r="B27" s="306" t="s">
        <v>787</v>
      </c>
      <c r="C27" s="253" t="s">
        <v>780</v>
      </c>
      <c r="D27" s="254">
        <v>43899</v>
      </c>
      <c r="E27" s="255"/>
      <c r="F27" s="256" t="s">
        <v>781</v>
      </c>
      <c r="G27" s="473" t="s">
        <v>782</v>
      </c>
      <c r="H27" s="474"/>
      <c r="I27" s="475"/>
      <c r="J27" s="257" t="s">
        <v>6</v>
      </c>
      <c r="K27" s="258" t="s">
        <v>3</v>
      </c>
      <c r="L27" s="259"/>
      <c r="M27" s="302">
        <v>692</v>
      </c>
      <c r="N27" s="252"/>
      <c r="V27" s="45"/>
    </row>
    <row r="28" spans="1:22" ht="23.25" thickBot="1">
      <c r="A28" s="430"/>
      <c r="B28" s="307" t="s">
        <v>337</v>
      </c>
      <c r="C28" s="194" t="s">
        <v>339</v>
      </c>
      <c r="D28" s="194" t="s">
        <v>23</v>
      </c>
      <c r="E28" s="434" t="s">
        <v>341</v>
      </c>
      <c r="F28" s="434"/>
      <c r="G28" s="453"/>
      <c r="H28" s="454"/>
      <c r="I28" s="455"/>
      <c r="J28" s="260" t="s">
        <v>375</v>
      </c>
      <c r="K28" s="259" t="s">
        <v>3</v>
      </c>
      <c r="L28" s="232"/>
      <c r="M28" s="261">
        <v>795</v>
      </c>
      <c r="N28" s="252"/>
      <c r="V28" s="45"/>
    </row>
    <row r="29" spans="1:22" ht="23.25" thickBot="1">
      <c r="A29" s="431"/>
      <c r="B29" s="304" t="s">
        <v>429</v>
      </c>
      <c r="C29" s="262" t="s">
        <v>783</v>
      </c>
      <c r="D29" s="263">
        <v>43901</v>
      </c>
      <c r="E29" s="264"/>
      <c r="F29" s="265" t="s">
        <v>784</v>
      </c>
      <c r="G29" s="476"/>
      <c r="H29" s="477"/>
      <c r="I29" s="478"/>
      <c r="J29" s="244" t="s">
        <v>389</v>
      </c>
      <c r="K29" s="266" t="s">
        <v>3</v>
      </c>
      <c r="L29" s="266"/>
      <c r="M29" s="267">
        <v>1319.5</v>
      </c>
      <c r="N29" s="252"/>
      <c r="V29" s="45"/>
    </row>
    <row r="30" spans="1:22" ht="24" customHeight="1" thickBot="1">
      <c r="A30" s="430">
        <f t="shared" ref="A30" si="0">A26+1</f>
        <v>4</v>
      </c>
      <c r="B30" s="305" t="s">
        <v>336</v>
      </c>
      <c r="C30" s="193" t="s">
        <v>338</v>
      </c>
      <c r="D30" s="193" t="s">
        <v>24</v>
      </c>
      <c r="E30" s="447" t="s">
        <v>340</v>
      </c>
      <c r="F30" s="447"/>
      <c r="G30" s="447" t="s">
        <v>332</v>
      </c>
      <c r="H30" s="452"/>
      <c r="I30" s="203"/>
      <c r="J30" s="268"/>
      <c r="K30" s="268"/>
      <c r="L30" s="268"/>
      <c r="M30" s="269"/>
      <c r="N30" s="252"/>
      <c r="V30" s="45"/>
    </row>
    <row r="31" spans="1:22" ht="34.5" thickBot="1">
      <c r="A31" s="430"/>
      <c r="B31" s="308" t="s">
        <v>788</v>
      </c>
      <c r="C31" s="253" t="s">
        <v>848</v>
      </c>
      <c r="D31" s="254">
        <v>43773</v>
      </c>
      <c r="E31" s="255"/>
      <c r="F31" s="256" t="s">
        <v>757</v>
      </c>
      <c r="G31" s="473" t="s">
        <v>790</v>
      </c>
      <c r="H31" s="474"/>
      <c r="I31" s="475"/>
      <c r="J31" s="257" t="s">
        <v>6</v>
      </c>
      <c r="K31" s="258" t="s">
        <v>3</v>
      </c>
      <c r="L31" s="259"/>
      <c r="M31" s="171">
        <v>408</v>
      </c>
      <c r="N31" s="252"/>
      <c r="V31" s="45"/>
    </row>
    <row r="32" spans="1:22" ht="23.25" thickBot="1">
      <c r="A32" s="430"/>
      <c r="B32" s="305" t="s">
        <v>337</v>
      </c>
      <c r="C32" s="194" t="s">
        <v>339</v>
      </c>
      <c r="D32" s="194" t="s">
        <v>23</v>
      </c>
      <c r="E32" s="434" t="s">
        <v>341</v>
      </c>
      <c r="F32" s="434"/>
      <c r="G32" s="453"/>
      <c r="H32" s="454"/>
      <c r="I32" s="455"/>
      <c r="J32" s="244" t="s">
        <v>389</v>
      </c>
      <c r="K32" s="259" t="s">
        <v>3</v>
      </c>
      <c r="L32" s="232"/>
      <c r="M32" s="261">
        <v>834</v>
      </c>
      <c r="N32" s="252"/>
      <c r="V32" s="45"/>
    </row>
    <row r="33" spans="1:22" ht="23.25" thickBot="1">
      <c r="A33" s="431"/>
      <c r="B33" s="304" t="s">
        <v>842</v>
      </c>
      <c r="C33" s="262" t="s">
        <v>791</v>
      </c>
      <c r="D33" s="263">
        <v>43776</v>
      </c>
      <c r="E33" s="264"/>
      <c r="F33" s="265" t="s">
        <v>792</v>
      </c>
      <c r="G33" s="476"/>
      <c r="H33" s="477"/>
      <c r="I33" s="478"/>
      <c r="J33" s="244" t="s">
        <v>371</v>
      </c>
      <c r="K33" s="266"/>
      <c r="L33" s="266"/>
      <c r="M33" s="267" t="s">
        <v>371</v>
      </c>
      <c r="N33" s="252"/>
      <c r="P33" s="198" t="s">
        <v>371</v>
      </c>
      <c r="V33" s="45"/>
    </row>
    <row r="34" spans="1:22" ht="24" customHeight="1" thickBot="1">
      <c r="A34" s="430">
        <f t="shared" ref="A34" si="1">A30+1</f>
        <v>5</v>
      </c>
      <c r="B34" s="305" t="s">
        <v>336</v>
      </c>
      <c r="C34" s="193" t="s">
        <v>338</v>
      </c>
      <c r="D34" s="193" t="s">
        <v>24</v>
      </c>
      <c r="E34" s="447" t="s">
        <v>340</v>
      </c>
      <c r="F34" s="447"/>
      <c r="G34" s="447" t="s">
        <v>332</v>
      </c>
      <c r="H34" s="452"/>
      <c r="I34" s="203"/>
      <c r="J34" s="268"/>
      <c r="K34" s="268"/>
      <c r="L34" s="268"/>
      <c r="M34" s="269"/>
      <c r="N34" s="252"/>
      <c r="V34" s="45"/>
    </row>
    <row r="35" spans="1:22" ht="33" customHeight="1" thickBot="1">
      <c r="A35" s="430"/>
      <c r="B35" s="306" t="s">
        <v>793</v>
      </c>
      <c r="C35" s="253" t="s">
        <v>789</v>
      </c>
      <c r="D35" s="254">
        <v>43773</v>
      </c>
      <c r="E35" s="255"/>
      <c r="F35" s="256" t="s">
        <v>757</v>
      </c>
      <c r="G35" s="473" t="s">
        <v>790</v>
      </c>
      <c r="H35" s="474"/>
      <c r="I35" s="475"/>
      <c r="J35" s="257" t="s">
        <v>6</v>
      </c>
      <c r="K35" s="258" t="s">
        <v>3</v>
      </c>
      <c r="L35" s="259"/>
      <c r="M35" s="171">
        <v>408</v>
      </c>
      <c r="N35" s="252"/>
      <c r="V35" s="45"/>
    </row>
    <row r="36" spans="1:22" ht="23.25" thickBot="1">
      <c r="A36" s="430"/>
      <c r="B36" s="307" t="s">
        <v>337</v>
      </c>
      <c r="C36" s="194" t="s">
        <v>339</v>
      </c>
      <c r="D36" s="194" t="s">
        <v>23</v>
      </c>
      <c r="E36" s="434" t="s">
        <v>341</v>
      </c>
      <c r="F36" s="434"/>
      <c r="G36" s="453"/>
      <c r="H36" s="454"/>
      <c r="I36" s="455"/>
      <c r="J36" s="244" t="s">
        <v>389</v>
      </c>
      <c r="K36" s="259" t="s">
        <v>3</v>
      </c>
      <c r="L36" s="232"/>
      <c r="M36" s="261">
        <v>834</v>
      </c>
      <c r="N36" s="252"/>
      <c r="V36" s="45"/>
    </row>
    <row r="37" spans="1:22" ht="13.5" thickBot="1">
      <c r="A37" s="431"/>
      <c r="B37" s="304" t="s">
        <v>843</v>
      </c>
      <c r="C37" s="262" t="s">
        <v>791</v>
      </c>
      <c r="D37" s="263">
        <v>43776</v>
      </c>
      <c r="E37" s="264"/>
      <c r="F37" s="265" t="s">
        <v>792</v>
      </c>
      <c r="G37" s="476"/>
      <c r="H37" s="477"/>
      <c r="I37" s="478"/>
      <c r="J37" s="244"/>
      <c r="K37" s="266"/>
      <c r="L37" s="266"/>
      <c r="M37" s="267"/>
      <c r="N37" s="252"/>
      <c r="V37" s="45"/>
    </row>
    <row r="38" spans="1:22" ht="24" customHeight="1" thickBot="1">
      <c r="A38" s="430">
        <f t="shared" ref="A38" si="2">A34+1</f>
        <v>6</v>
      </c>
      <c r="B38" s="305" t="s">
        <v>336</v>
      </c>
      <c r="C38" s="193" t="s">
        <v>338</v>
      </c>
      <c r="D38" s="193" t="s">
        <v>24</v>
      </c>
      <c r="E38" s="452" t="s">
        <v>340</v>
      </c>
      <c r="F38" s="490"/>
      <c r="G38" s="452" t="s">
        <v>332</v>
      </c>
      <c r="H38" s="491"/>
      <c r="I38" s="203"/>
      <c r="J38" s="268"/>
      <c r="K38" s="268"/>
      <c r="L38" s="268"/>
      <c r="M38" s="269"/>
      <c r="N38" s="252"/>
      <c r="V38" s="45"/>
    </row>
    <row r="39" spans="1:22" ht="34.5" thickBot="1">
      <c r="A39" s="430"/>
      <c r="B39" s="306" t="s">
        <v>794</v>
      </c>
      <c r="C39" s="253" t="s">
        <v>789</v>
      </c>
      <c r="D39" s="254">
        <v>43773</v>
      </c>
      <c r="E39" s="255"/>
      <c r="F39" s="256" t="s">
        <v>757</v>
      </c>
      <c r="G39" s="473" t="s">
        <v>790</v>
      </c>
      <c r="H39" s="474"/>
      <c r="I39" s="475"/>
      <c r="J39" s="257" t="s">
        <v>6</v>
      </c>
      <c r="K39" s="258" t="s">
        <v>3</v>
      </c>
      <c r="L39" s="259"/>
      <c r="M39" s="171">
        <v>408</v>
      </c>
      <c r="N39" s="252"/>
      <c r="O39" s="3" t="s">
        <v>371</v>
      </c>
      <c r="V39" s="45"/>
    </row>
    <row r="40" spans="1:22" ht="21" customHeight="1" thickBot="1">
      <c r="A40" s="430"/>
      <c r="B40" s="307" t="s">
        <v>337</v>
      </c>
      <c r="C40" s="194" t="s">
        <v>339</v>
      </c>
      <c r="D40" s="194" t="s">
        <v>23</v>
      </c>
      <c r="E40" s="434" t="s">
        <v>341</v>
      </c>
      <c r="F40" s="434"/>
      <c r="G40" s="453"/>
      <c r="H40" s="454"/>
      <c r="I40" s="455"/>
      <c r="J40" s="244" t="s">
        <v>389</v>
      </c>
      <c r="K40" s="259" t="s">
        <v>3</v>
      </c>
      <c r="L40" s="232"/>
      <c r="M40" s="261">
        <v>834</v>
      </c>
      <c r="N40" s="252"/>
      <c r="V40" s="45"/>
    </row>
    <row r="41" spans="1:22" ht="23.25" thickBot="1">
      <c r="A41" s="431"/>
      <c r="B41" s="304" t="s">
        <v>844</v>
      </c>
      <c r="C41" s="262" t="s">
        <v>791</v>
      </c>
      <c r="D41" s="263">
        <v>43776</v>
      </c>
      <c r="E41" s="264" t="s">
        <v>4</v>
      </c>
      <c r="F41" s="265" t="s">
        <v>792</v>
      </c>
      <c r="G41" s="476"/>
      <c r="H41" s="477"/>
      <c r="I41" s="478"/>
      <c r="J41" s="244"/>
      <c r="K41" s="266"/>
      <c r="L41" s="266"/>
      <c r="M41" s="267"/>
      <c r="N41" s="252"/>
      <c r="V41" s="45"/>
    </row>
    <row r="42" spans="1:22" ht="24" customHeight="1" thickBot="1">
      <c r="A42" s="430">
        <f t="shared" ref="A42" si="3">A38+1</f>
        <v>7</v>
      </c>
      <c r="B42" s="305" t="s">
        <v>336</v>
      </c>
      <c r="C42" s="193" t="s">
        <v>338</v>
      </c>
      <c r="D42" s="193" t="s">
        <v>24</v>
      </c>
      <c r="E42" s="447" t="s">
        <v>340</v>
      </c>
      <c r="F42" s="447"/>
      <c r="G42" s="447" t="s">
        <v>332</v>
      </c>
      <c r="H42" s="452"/>
      <c r="I42" s="203"/>
      <c r="J42" s="268"/>
      <c r="K42" s="268"/>
      <c r="L42" s="268"/>
      <c r="M42" s="269"/>
      <c r="N42" s="252"/>
      <c r="V42" s="45"/>
    </row>
    <row r="43" spans="1:22" ht="42.75" customHeight="1" thickBot="1">
      <c r="A43" s="430"/>
      <c r="B43" s="306" t="s">
        <v>795</v>
      </c>
      <c r="C43" s="253" t="s">
        <v>796</v>
      </c>
      <c r="D43" s="254">
        <v>43744</v>
      </c>
      <c r="E43" s="255"/>
      <c r="F43" s="256" t="s">
        <v>797</v>
      </c>
      <c r="G43" s="473" t="s">
        <v>849</v>
      </c>
      <c r="H43" s="474"/>
      <c r="I43" s="475"/>
      <c r="J43" s="257" t="s">
        <v>6</v>
      </c>
      <c r="K43" s="258" t="s">
        <v>3</v>
      </c>
      <c r="L43" s="259"/>
      <c r="M43" s="171">
        <v>318</v>
      </c>
      <c r="N43" s="252"/>
      <c r="V43" s="45"/>
    </row>
    <row r="44" spans="1:22" ht="21" customHeight="1" thickBot="1">
      <c r="A44" s="430"/>
      <c r="B44" s="307" t="s">
        <v>337</v>
      </c>
      <c r="C44" s="194" t="s">
        <v>339</v>
      </c>
      <c r="D44" s="194" t="s">
        <v>23</v>
      </c>
      <c r="E44" s="434" t="s">
        <v>341</v>
      </c>
      <c r="F44" s="434"/>
      <c r="G44" s="453"/>
      <c r="H44" s="454"/>
      <c r="I44" s="455"/>
      <c r="J44" s="244" t="s">
        <v>389</v>
      </c>
      <c r="K44" s="259" t="s">
        <v>3</v>
      </c>
      <c r="L44" s="232"/>
      <c r="M44" s="261">
        <v>556</v>
      </c>
      <c r="N44" s="252"/>
      <c r="V44" s="45"/>
    </row>
    <row r="45" spans="1:22" ht="23.25" thickBot="1">
      <c r="A45" s="431"/>
      <c r="B45" s="304" t="s">
        <v>845</v>
      </c>
      <c r="C45" s="262" t="s">
        <v>798</v>
      </c>
      <c r="D45" s="263">
        <v>43747</v>
      </c>
      <c r="E45" s="264" t="s">
        <v>4</v>
      </c>
      <c r="F45" s="265" t="s">
        <v>799</v>
      </c>
      <c r="G45" s="476"/>
      <c r="H45" s="477"/>
      <c r="I45" s="478"/>
      <c r="J45" s="244" t="s">
        <v>371</v>
      </c>
      <c r="K45" s="266"/>
      <c r="L45" s="266"/>
      <c r="M45" s="267"/>
      <c r="N45" s="252"/>
      <c r="V45" s="45"/>
    </row>
    <row r="46" spans="1:22" ht="24" customHeight="1" thickBot="1">
      <c r="A46" s="430">
        <f t="shared" ref="A46" si="4">A42+1</f>
        <v>8</v>
      </c>
      <c r="B46" s="305" t="s">
        <v>336</v>
      </c>
      <c r="C46" s="193" t="s">
        <v>338</v>
      </c>
      <c r="D46" s="193" t="s">
        <v>24</v>
      </c>
      <c r="E46" s="447" t="s">
        <v>340</v>
      </c>
      <c r="F46" s="447"/>
      <c r="G46" s="447" t="s">
        <v>332</v>
      </c>
      <c r="H46" s="452"/>
      <c r="I46" s="203"/>
      <c r="J46" s="268"/>
      <c r="K46" s="268"/>
      <c r="L46" s="268"/>
      <c r="M46" s="269"/>
      <c r="N46" s="252"/>
      <c r="V46" s="45"/>
    </row>
    <row r="47" spans="1:22" ht="21" customHeight="1" thickBot="1">
      <c r="A47" s="430"/>
      <c r="B47" s="306" t="s">
        <v>800</v>
      </c>
      <c r="C47" s="253" t="s">
        <v>801</v>
      </c>
      <c r="D47" s="254">
        <v>43760</v>
      </c>
      <c r="E47" s="255"/>
      <c r="F47" s="256" t="s">
        <v>802</v>
      </c>
      <c r="G47" s="473" t="s">
        <v>803</v>
      </c>
      <c r="H47" s="474"/>
      <c r="I47" s="475"/>
      <c r="J47" s="257" t="s">
        <v>6</v>
      </c>
      <c r="K47" s="258" t="s">
        <v>3</v>
      </c>
      <c r="L47" s="259"/>
      <c r="M47" s="171">
        <v>936</v>
      </c>
      <c r="N47" s="252"/>
      <c r="O47" s="3" t="s">
        <v>371</v>
      </c>
      <c r="V47" s="45"/>
    </row>
    <row r="48" spans="1:22" ht="21" customHeight="1" thickBot="1">
      <c r="A48" s="430"/>
      <c r="B48" s="307" t="s">
        <v>337</v>
      </c>
      <c r="C48" s="194" t="s">
        <v>339</v>
      </c>
      <c r="D48" s="194" t="s">
        <v>23</v>
      </c>
      <c r="E48" s="434" t="s">
        <v>341</v>
      </c>
      <c r="F48" s="434"/>
      <c r="G48" s="453"/>
      <c r="H48" s="454"/>
      <c r="I48" s="455"/>
      <c r="J48" s="260" t="s">
        <v>18</v>
      </c>
      <c r="K48" s="259"/>
      <c r="L48" s="232"/>
      <c r="M48" s="261"/>
      <c r="N48" s="252"/>
      <c r="V48" s="45"/>
    </row>
    <row r="49" spans="1:22" ht="23.25" thickBot="1">
      <c r="A49" s="431"/>
      <c r="B49" s="304" t="s">
        <v>840</v>
      </c>
      <c r="C49" s="262" t="s">
        <v>804</v>
      </c>
      <c r="D49" s="263">
        <v>43763</v>
      </c>
      <c r="E49" s="264" t="s">
        <v>4</v>
      </c>
      <c r="F49" s="265" t="s">
        <v>805</v>
      </c>
      <c r="G49" s="476"/>
      <c r="H49" s="477"/>
      <c r="I49" s="478"/>
      <c r="J49" s="244" t="s">
        <v>389</v>
      </c>
      <c r="K49" s="266" t="s">
        <v>3</v>
      </c>
      <c r="L49" s="266"/>
      <c r="M49" s="267">
        <v>1799</v>
      </c>
      <c r="N49" s="252"/>
      <c r="V49" s="45"/>
    </row>
    <row r="50" spans="1:22" ht="24" customHeight="1" thickBot="1">
      <c r="A50" s="430">
        <f t="shared" ref="A50" si="5">A46+1</f>
        <v>9</v>
      </c>
      <c r="B50" s="305" t="s">
        <v>336</v>
      </c>
      <c r="C50" s="193" t="s">
        <v>338</v>
      </c>
      <c r="D50" s="193" t="s">
        <v>24</v>
      </c>
      <c r="E50" s="447" t="s">
        <v>340</v>
      </c>
      <c r="F50" s="447"/>
      <c r="G50" s="447" t="s">
        <v>332</v>
      </c>
      <c r="H50" s="452"/>
      <c r="I50" s="203"/>
      <c r="J50" s="268"/>
      <c r="K50" s="268"/>
      <c r="L50" s="268"/>
      <c r="M50" s="269"/>
      <c r="N50" s="252"/>
      <c r="V50" s="45"/>
    </row>
    <row r="51" spans="1:22" ht="21" customHeight="1" thickBot="1">
      <c r="A51" s="430"/>
      <c r="B51" s="306" t="s">
        <v>806</v>
      </c>
      <c r="C51" s="253" t="s">
        <v>807</v>
      </c>
      <c r="D51" s="254">
        <v>43804</v>
      </c>
      <c r="E51" s="255"/>
      <c r="F51" s="256" t="s">
        <v>808</v>
      </c>
      <c r="G51" s="473" t="s">
        <v>850</v>
      </c>
      <c r="H51" s="474"/>
      <c r="I51" s="475"/>
      <c r="J51" s="257" t="s">
        <v>6</v>
      </c>
      <c r="K51" s="258" t="s">
        <v>3</v>
      </c>
      <c r="L51" s="259"/>
      <c r="M51" s="171">
        <v>76</v>
      </c>
      <c r="N51" s="252"/>
      <c r="O51" s="3"/>
      <c r="V51" s="45"/>
    </row>
    <row r="52" spans="1:22" ht="21" customHeight="1" thickBot="1">
      <c r="A52" s="430"/>
      <c r="B52" s="307" t="s">
        <v>337</v>
      </c>
      <c r="C52" s="194" t="s">
        <v>339</v>
      </c>
      <c r="D52" s="194" t="s">
        <v>23</v>
      </c>
      <c r="E52" s="434" t="s">
        <v>341</v>
      </c>
      <c r="F52" s="434"/>
      <c r="G52" s="453"/>
      <c r="H52" s="454"/>
      <c r="I52" s="455"/>
      <c r="J52" s="260" t="s">
        <v>18</v>
      </c>
      <c r="K52" s="259"/>
      <c r="L52" s="232"/>
      <c r="M52" s="261"/>
      <c r="N52" s="252"/>
      <c r="V52" s="45"/>
    </row>
    <row r="53" spans="1:22" ht="23.25" thickBot="1">
      <c r="A53" s="431"/>
      <c r="B53" s="304" t="s">
        <v>429</v>
      </c>
      <c r="C53" s="262" t="s">
        <v>809</v>
      </c>
      <c r="D53" s="263">
        <v>43805</v>
      </c>
      <c r="E53" s="264" t="s">
        <v>4</v>
      </c>
      <c r="F53" s="265" t="s">
        <v>810</v>
      </c>
      <c r="G53" s="476"/>
      <c r="H53" s="477"/>
      <c r="I53" s="478"/>
      <c r="J53" s="244" t="s">
        <v>389</v>
      </c>
      <c r="K53" s="266" t="s">
        <v>3</v>
      </c>
      <c r="L53" s="266"/>
      <c r="M53" s="267">
        <v>114</v>
      </c>
      <c r="N53" s="252"/>
      <c r="V53" s="45"/>
    </row>
    <row r="54" spans="1:22" ht="24" customHeight="1" thickBot="1">
      <c r="A54" s="430">
        <f t="shared" ref="A54" si="6">A50+1</f>
        <v>10</v>
      </c>
      <c r="B54" s="305" t="s">
        <v>336</v>
      </c>
      <c r="C54" s="193" t="s">
        <v>338</v>
      </c>
      <c r="D54" s="193" t="s">
        <v>24</v>
      </c>
      <c r="E54" s="452" t="s">
        <v>340</v>
      </c>
      <c r="F54" s="490"/>
      <c r="G54" s="452" t="s">
        <v>332</v>
      </c>
      <c r="H54" s="491"/>
      <c r="I54" s="203"/>
      <c r="J54" s="268"/>
      <c r="K54" s="268"/>
      <c r="L54" s="268"/>
      <c r="M54" s="269"/>
      <c r="N54" s="252"/>
      <c r="V54" s="45"/>
    </row>
    <row r="55" spans="1:22" ht="34.5" thickBot="1">
      <c r="A55" s="430"/>
      <c r="B55" s="306" t="s">
        <v>811</v>
      </c>
      <c r="C55" s="253" t="s">
        <v>807</v>
      </c>
      <c r="D55" s="254">
        <v>43804</v>
      </c>
      <c r="E55" s="255"/>
      <c r="F55" s="256" t="s">
        <v>808</v>
      </c>
      <c r="G55" s="473" t="s">
        <v>850</v>
      </c>
      <c r="H55" s="474"/>
      <c r="I55" s="475"/>
      <c r="J55" s="257" t="s">
        <v>6</v>
      </c>
      <c r="K55" s="258" t="s">
        <v>3</v>
      </c>
      <c r="L55" s="259"/>
      <c r="M55" s="171">
        <v>76</v>
      </c>
      <c r="N55" s="252"/>
      <c r="O55" s="3"/>
      <c r="P55" s="1"/>
      <c r="V55" s="45"/>
    </row>
    <row r="56" spans="1:22" ht="23.25" thickBot="1">
      <c r="A56" s="430"/>
      <c r="B56" s="307" t="s">
        <v>337</v>
      </c>
      <c r="C56" s="194" t="s">
        <v>339</v>
      </c>
      <c r="D56" s="194" t="s">
        <v>23</v>
      </c>
      <c r="E56" s="434" t="s">
        <v>341</v>
      </c>
      <c r="F56" s="434"/>
      <c r="G56" s="453"/>
      <c r="H56" s="454"/>
      <c r="I56" s="455"/>
      <c r="J56" s="260" t="s">
        <v>18</v>
      </c>
      <c r="K56" s="259"/>
      <c r="L56" s="232"/>
      <c r="M56" s="261"/>
      <c r="N56" s="252"/>
      <c r="V56" s="45"/>
    </row>
    <row r="57" spans="1:22" s="1" customFormat="1" ht="23.25" thickBot="1">
      <c r="A57" s="431"/>
      <c r="B57" s="304" t="s">
        <v>847</v>
      </c>
      <c r="C57" s="262" t="s">
        <v>809</v>
      </c>
      <c r="D57" s="263">
        <v>43805</v>
      </c>
      <c r="E57" s="264"/>
      <c r="F57" s="265" t="s">
        <v>810</v>
      </c>
      <c r="G57" s="476"/>
      <c r="H57" s="477"/>
      <c r="I57" s="478"/>
      <c r="J57" s="244" t="s">
        <v>389</v>
      </c>
      <c r="K57" s="266" t="s">
        <v>3</v>
      </c>
      <c r="L57" s="266"/>
      <c r="M57" s="267">
        <v>114</v>
      </c>
      <c r="N57" s="279"/>
      <c r="P57" s="198"/>
      <c r="Q57" s="198"/>
      <c r="V57" s="45"/>
    </row>
    <row r="58" spans="1:22" ht="24" customHeight="1" thickBot="1">
      <c r="A58" s="430">
        <f t="shared" ref="A58" si="7">A54+1</f>
        <v>11</v>
      </c>
      <c r="B58" s="305" t="s">
        <v>336</v>
      </c>
      <c r="C58" s="193" t="s">
        <v>338</v>
      </c>
      <c r="D58" s="193" t="s">
        <v>24</v>
      </c>
      <c r="E58" s="447" t="s">
        <v>340</v>
      </c>
      <c r="F58" s="447"/>
      <c r="G58" s="447" t="s">
        <v>332</v>
      </c>
      <c r="H58" s="452"/>
      <c r="I58" s="203"/>
      <c r="J58" s="268"/>
      <c r="K58" s="268"/>
      <c r="L58" s="268"/>
      <c r="M58" s="269"/>
      <c r="N58" s="252"/>
      <c r="O58" s="3"/>
      <c r="V58" s="45"/>
    </row>
    <row r="59" spans="1:22" ht="13.5" thickBot="1">
      <c r="A59" s="430"/>
      <c r="B59" s="306" t="s">
        <v>812</v>
      </c>
      <c r="C59" s="253" t="s">
        <v>813</v>
      </c>
      <c r="D59" s="254">
        <v>43765</v>
      </c>
      <c r="E59" s="255"/>
      <c r="F59" s="256" t="s">
        <v>757</v>
      </c>
      <c r="G59" s="473" t="s">
        <v>814</v>
      </c>
      <c r="H59" s="474"/>
      <c r="I59" s="475"/>
      <c r="J59" s="257" t="s">
        <v>6</v>
      </c>
      <c r="K59" s="258" t="s">
        <v>3</v>
      </c>
      <c r="L59" s="259"/>
      <c r="M59" s="171">
        <v>324</v>
      </c>
      <c r="N59" s="252"/>
      <c r="V59" s="45"/>
    </row>
    <row r="60" spans="1:22" ht="23.25" thickBot="1">
      <c r="A60" s="430"/>
      <c r="B60" s="307" t="s">
        <v>337</v>
      </c>
      <c r="C60" s="194" t="s">
        <v>339</v>
      </c>
      <c r="D60" s="194" t="s">
        <v>23</v>
      </c>
      <c r="E60" s="434" t="s">
        <v>341</v>
      </c>
      <c r="F60" s="434"/>
      <c r="G60" s="453"/>
      <c r="H60" s="454"/>
      <c r="I60" s="455"/>
      <c r="J60" s="260" t="s">
        <v>375</v>
      </c>
      <c r="K60" s="259" t="s">
        <v>3</v>
      </c>
      <c r="L60" s="232"/>
      <c r="M60" s="261">
        <v>2020</v>
      </c>
      <c r="N60" s="252"/>
      <c r="V60" s="45"/>
    </row>
    <row r="61" spans="1:22" ht="23.25" thickBot="1">
      <c r="A61" s="431"/>
      <c r="B61" s="304" t="s">
        <v>846</v>
      </c>
      <c r="C61" s="262" t="s">
        <v>814</v>
      </c>
      <c r="D61" s="263">
        <v>43768</v>
      </c>
      <c r="E61" s="264"/>
      <c r="F61" s="265" t="s">
        <v>815</v>
      </c>
      <c r="G61" s="476"/>
      <c r="H61" s="477"/>
      <c r="I61" s="478"/>
      <c r="J61" s="244" t="s">
        <v>389</v>
      </c>
      <c r="K61" s="266" t="s">
        <v>3</v>
      </c>
      <c r="L61" s="266"/>
      <c r="M61" s="267">
        <v>868</v>
      </c>
      <c r="N61" s="252"/>
      <c r="V61" s="45"/>
    </row>
    <row r="62" spans="1:22" ht="24" customHeight="1" thickBot="1">
      <c r="A62" s="430">
        <f t="shared" ref="A62" si="8">A58+1</f>
        <v>12</v>
      </c>
      <c r="B62" s="193" t="s">
        <v>336</v>
      </c>
      <c r="C62" s="193" t="s">
        <v>338</v>
      </c>
      <c r="D62" s="193" t="s">
        <v>24</v>
      </c>
      <c r="E62" s="447" t="s">
        <v>340</v>
      </c>
      <c r="F62" s="447"/>
      <c r="G62" s="447" t="s">
        <v>332</v>
      </c>
      <c r="H62" s="452"/>
      <c r="I62" s="203"/>
      <c r="J62" s="268"/>
      <c r="K62" s="268"/>
      <c r="L62" s="268"/>
      <c r="M62" s="269"/>
      <c r="N62" s="252"/>
      <c r="O62" s="3"/>
      <c r="V62" s="45"/>
    </row>
    <row r="63" spans="1:22" ht="34.5" thickBot="1">
      <c r="A63" s="430"/>
      <c r="B63" s="253" t="s">
        <v>816</v>
      </c>
      <c r="C63" s="253" t="s">
        <v>817</v>
      </c>
      <c r="D63" s="254">
        <v>43894</v>
      </c>
      <c r="E63" s="255"/>
      <c r="F63" s="256" t="s">
        <v>818</v>
      </c>
      <c r="G63" s="473" t="s">
        <v>819</v>
      </c>
      <c r="H63" s="474"/>
      <c r="I63" s="475"/>
      <c r="J63" s="257" t="s">
        <v>6</v>
      </c>
      <c r="K63" s="258" t="s">
        <v>3</v>
      </c>
      <c r="L63" s="259"/>
      <c r="M63" s="171">
        <v>408</v>
      </c>
      <c r="N63" s="252"/>
      <c r="V63" s="45"/>
    </row>
    <row r="64" spans="1:22" ht="23.25" thickBot="1">
      <c r="A64" s="430"/>
      <c r="B64" s="194" t="s">
        <v>337</v>
      </c>
      <c r="C64" s="194" t="s">
        <v>339</v>
      </c>
      <c r="D64" s="194" t="s">
        <v>23</v>
      </c>
      <c r="E64" s="434" t="s">
        <v>341</v>
      </c>
      <c r="F64" s="434"/>
      <c r="G64" s="453"/>
      <c r="H64" s="454"/>
      <c r="I64" s="455"/>
      <c r="J64" s="260" t="s">
        <v>18</v>
      </c>
      <c r="K64" s="259"/>
      <c r="L64" s="232"/>
      <c r="M64" s="261"/>
      <c r="N64" s="252"/>
      <c r="V64" s="45"/>
    </row>
    <row r="65" spans="1:22" ht="23.25" thickBot="1">
      <c r="A65" s="431"/>
      <c r="B65" s="262" t="s">
        <v>840</v>
      </c>
      <c r="C65" s="262" t="s">
        <v>819</v>
      </c>
      <c r="D65" s="263">
        <v>43894</v>
      </c>
      <c r="E65" s="264"/>
      <c r="F65" s="265" t="s">
        <v>820</v>
      </c>
      <c r="G65" s="476"/>
      <c r="H65" s="477"/>
      <c r="I65" s="478"/>
      <c r="J65" s="244" t="s">
        <v>389</v>
      </c>
      <c r="K65" s="266" t="s">
        <v>3</v>
      </c>
      <c r="L65" s="266"/>
      <c r="M65" s="267">
        <v>1963</v>
      </c>
      <c r="N65" s="252"/>
      <c r="V65" s="45"/>
    </row>
    <row r="66" spans="1:22" ht="23.25" customHeight="1" thickBot="1">
      <c r="A66" s="430">
        <f t="shared" ref="A66" si="9">A62+1</f>
        <v>13</v>
      </c>
      <c r="B66" s="193" t="s">
        <v>336</v>
      </c>
      <c r="C66" s="193" t="s">
        <v>338</v>
      </c>
      <c r="D66" s="193" t="s">
        <v>24</v>
      </c>
      <c r="E66" s="447" t="s">
        <v>340</v>
      </c>
      <c r="F66" s="447"/>
      <c r="G66" s="447" t="s">
        <v>332</v>
      </c>
      <c r="H66" s="452"/>
      <c r="I66" s="203"/>
      <c r="J66" s="268"/>
      <c r="K66" s="268"/>
      <c r="L66" s="268"/>
      <c r="M66" s="269"/>
    </row>
    <row r="67" spans="1:22" ht="34.5" customHeight="1" thickBot="1">
      <c r="A67" s="430"/>
      <c r="B67" s="253" t="s">
        <v>371</v>
      </c>
      <c r="C67" s="303" t="s">
        <v>371</v>
      </c>
      <c r="D67" s="254"/>
      <c r="E67" s="255"/>
      <c r="F67" s="256" t="s">
        <v>371</v>
      </c>
      <c r="G67" s="473" t="s">
        <v>371</v>
      </c>
      <c r="H67" s="474"/>
      <c r="I67" s="475"/>
      <c r="J67" s="257" t="s">
        <v>6</v>
      </c>
      <c r="K67" s="258"/>
      <c r="L67" s="259"/>
      <c r="M67" s="171" t="s">
        <v>371</v>
      </c>
      <c r="P67" s="27" t="s">
        <v>328</v>
      </c>
      <c r="Q67" s="207"/>
    </row>
    <row r="68" spans="1:22" ht="23.25" thickBot="1">
      <c r="A68" s="430"/>
      <c r="B68" s="194" t="s">
        <v>337</v>
      </c>
      <c r="C68" s="194" t="s">
        <v>339</v>
      </c>
      <c r="D68" s="194" t="s">
        <v>23</v>
      </c>
      <c r="E68" s="434" t="s">
        <v>341</v>
      </c>
      <c r="F68" s="434"/>
      <c r="G68" s="453"/>
      <c r="H68" s="454"/>
      <c r="I68" s="455"/>
      <c r="J68" s="260" t="s">
        <v>18</v>
      </c>
      <c r="K68" s="259"/>
      <c r="L68" s="232"/>
      <c r="M68" s="261"/>
      <c r="P68" s="29"/>
      <c r="Q68" s="200"/>
    </row>
    <row r="69" spans="1:22" ht="36.75" thickBot="1">
      <c r="A69" s="431"/>
      <c r="B69" s="262" t="s">
        <v>371</v>
      </c>
      <c r="C69" s="262" t="s">
        <v>371</v>
      </c>
      <c r="D69" s="263"/>
      <c r="E69" s="264"/>
      <c r="F69" s="265" t="s">
        <v>371</v>
      </c>
      <c r="G69" s="476"/>
      <c r="H69" s="477"/>
      <c r="I69" s="478"/>
      <c r="J69" s="244" t="s">
        <v>389</v>
      </c>
      <c r="K69" s="266"/>
      <c r="L69" s="266"/>
      <c r="M69" s="267" t="s">
        <v>371</v>
      </c>
      <c r="P69" s="30" t="b">
        <v>0</v>
      </c>
      <c r="Q69" s="41" t="str">
        <f xml:space="preserve"> CONCATENATE("OCTOBER 1, ",$M$7-1,"- MARCH 31, ",$M$7)</f>
        <v>OCTOBER 1, 2019- MARCH 31, 2020</v>
      </c>
    </row>
    <row r="70" spans="1:22" ht="36">
      <c r="B70" s="199"/>
      <c r="P70" s="30" t="b">
        <v>1</v>
      </c>
      <c r="Q70" s="41" t="str">
        <f xml:space="preserve"> CONCATENATE("APRIL 1 - SEPTEMBER 30, ",$M$7)</f>
        <v>APRIL 1 - SEPTEMBER 30, 2020</v>
      </c>
    </row>
    <row r="71" spans="1:22">
      <c r="P71" s="30" t="b">
        <v>0</v>
      </c>
      <c r="Q71" s="31"/>
    </row>
    <row r="72" spans="1:22" ht="13.5" thickBot="1">
      <c r="P72" s="32">
        <v>1</v>
      </c>
      <c r="Q72" s="33"/>
    </row>
  </sheetData>
  <mergeCells count="12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K12:K13"/>
    <mergeCell ref="L12:L13"/>
    <mergeCell ref="A14:A17"/>
    <mergeCell ref="E14:F14"/>
    <mergeCell ref="G14:H14"/>
    <mergeCell ref="G15:I15"/>
    <mergeCell ref="E16:F16"/>
    <mergeCell ref="G16:I16"/>
    <mergeCell ref="G17:I17"/>
    <mergeCell ref="B12:B13"/>
    <mergeCell ref="C12:C13"/>
    <mergeCell ref="D12:D13"/>
    <mergeCell ref="E12:F13"/>
    <mergeCell ref="G12:I13"/>
    <mergeCell ref="H9:H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M12:M13"/>
    <mergeCell ref="J12:J13"/>
  </mergeCells>
  <dataValidations count="50">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19 B67 B63 B23"/>
    <dataValidation allowBlank="1" showInputMessage="1" showErrorMessage="1" promptTitle="Benefit #3- Payment in-kind" prompt="If there is a benefit #3 and it was paid in-kind, mark this box with an  x._x000a_" sqref="L29 L25 L37 L21 L33 L57 L61 L65 L41 L45 L49 L53 L69"/>
    <dataValidation allowBlank="1" showInputMessage="1" showErrorMessage="1" promptTitle="Benefit #2- Payment in-kind" prompt="If there is a benefit #2 and it was paid in-kind, mark this box with an  x._x000a_" sqref="L28 L24 L36 L20 L32 L56 L60 L64 L40 L44 L48 L52 L68"/>
    <dataValidation allowBlank="1" showInputMessage="1" showErrorMessage="1" promptTitle="Benefit #1- Payment in-kind" prompt="If there is a benefit #1 and it was paid in-kind, mark this box with an  x._x000a_" sqref="L26:L27 L22:L23 L18:L19 L34:L35 L30:L31 L54:L55 L58:L59 L62:L63 L38:L39 L42:L43 L46:L47 L50:L51 L66:L67"/>
    <dataValidation allowBlank="1" showInputMessage="1" showErrorMessage="1" promptTitle="Benefit #3--Payment by Check" prompt="If there is a benefit #3 and it was paid by check, mark an x in this cell._x000a_" sqref="K29 K25 K37 K21 K33 K57 K61 K65 K41 K45 K49 K53 K69"/>
    <dataValidation allowBlank="1" showInputMessage="1" showErrorMessage="1" promptTitle="Benefit #2--Payment by Check" prompt="If there is a benefit #2 and it was paid by check, mark an x in this cell._x000a_" sqref="K28 K24 K36 K20 K32 K56 K60 K64 K40 K44 K48 K52 K68"/>
    <dataValidation allowBlank="1" showInputMessage="1" showErrorMessage="1" promptTitle="Benefit #1--Payment by Check" prompt="If there is a benefit #1 and it was paid by check, mark an x in this cell._x000a_" sqref="K26:K27 K22:K23 K18:K19 K34:K35 K30:K31 K54:K55 K58:K59 K62:K63 K38:K39 K42:K43 K46:K47 K50:K51 K66:K67"/>
    <dataValidation allowBlank="1" showInputMessage="1" showErrorMessage="1" promptTitle="Benefit #3 Description" prompt="Benefit #3 description is listed here" sqref="J53 J36:J37 J17 J25 J32:J33 J57 J61 J65 J40:J41 J44:J45 J49 J69 J21 J29"/>
    <dataValidation allowBlank="1" showInputMessage="1" showErrorMessage="1" promptTitle="Benefit #3 Total Amount" prompt="The total amount of Benefit #3 is entered here." sqref="M45 M49 M37 M53 M33 M57 M61 M65 M41 M69"/>
    <dataValidation allowBlank="1" showInputMessage="1" showErrorMessage="1" promptTitle="Benefit #2 Total Amount" prompt="The total amount of Benefit #2 is entered here." sqref="M28 M24 M36 M52 M32 M56 M60 M64 M40 M44 M48 M20 M68"/>
    <dataValidation allowBlank="1" showInputMessage="1" showErrorMessage="1" promptTitle="Benefit #2 Description" prompt="Benefit #2 description is listed here" sqref="J48 J64 J52 J60 J68 J56"/>
    <dataValidation allowBlank="1" showInputMessage="1" showErrorMessage="1" promptTitle="Benefit #1 Total Amount" prompt="The total amount of Benefit #1 is entered here." sqref="M22:M23 M50:M51 M34:M35 M30:M31 M54:M55 M58:M59 M62:M63 M26:M27 M38:M39 M42:M43 M46:M47 M18:M19 M66:M67"/>
    <dataValidation allowBlank="1" showInputMessage="1" showErrorMessage="1" promptTitle="Benefit#1 Description" prompt="Benefit Description for Entry #1 is listed here." sqref="J18 J50:J51 J34:J35 J22 J30:J31 J54:J55 J58:J59 J62:J63 J38:J39 J42:J43 J46:J47 J26 J66:J67"/>
    <dataValidation allowBlank="1" showInputMessage="1" showErrorMessage="1" promptTitle="Travel Date(s)" prompt="List the dates of travel here expressed in the format MM/DD/YYYY-MM/DD/YYYY." sqref="F53 F49 F45 F37 F33 F41 F61 F65 F57 F69"/>
    <dataValidation type="date" allowBlank="1" showInputMessage="1" showErrorMessage="1" errorTitle="Data Entry Error" error="Please enter date using MM/DD/YYYY" promptTitle="Event Ending Date" prompt="List Event ending date here using the format MM/DD/YYYY." sqref="D21 D25 D29 D37 D33 D49 D61 D65 D53 D41 D45 D57 D69">
      <formula1>40179</formula1>
      <formula2>73051</formula2>
    </dataValidation>
    <dataValidation allowBlank="1" showInputMessage="1" showErrorMessage="1" promptTitle="Event Sponsor" prompt="List the event sponsor here." sqref="C53 C49 C45 C37 C33 C57 C61 C65 C41 C69"/>
    <dataValidation allowBlank="1" showInputMessage="1" showErrorMessage="1" promptTitle="Traveler Title" prompt="List traveler's title here." sqref="B21 B65 B69"/>
    <dataValidation allowBlank="1" showInputMessage="1" showErrorMessage="1" promptTitle="Location " prompt="List location of event here." sqref="F43 F47 F35 F51 F31 F39 F59 F63 F55 F67"/>
    <dataValidation type="date" allowBlank="1" showInputMessage="1" showErrorMessage="1" errorTitle="Text Entered Not Valid" error="Please enter date using standardized format MM/DD/YYYY." promptTitle="Event Beginning Date" prompt="Insert event beginning date using the format MM/DD/YYYY here._x000a_" sqref="D19 D47 D23 D27 D31 D39 D59 D63 D51 D35 D43 D55 D67">
      <formula1>40179</formula1>
      <formula2>73051</formula2>
    </dataValidation>
    <dataValidation allowBlank="1" showInputMessage="1" showErrorMessage="1" promptTitle="Event Description" prompt="Provide event description (e.g. title of the conference) here." sqref="C51 C47 C43 C35 C31 C39 C59 C63 C55"/>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F21 F25 F29"/>
    <dataValidation allowBlank="1" showInputMessage="1" showErrorMessage="1" promptTitle="Event Sponsor Example" prompt="Event Sponsor is listed here." sqref="C17 C21 C25 C29"/>
    <dataValidation allowBlank="1" showInputMessage="1" showErrorMessage="1" promptTitle="Traveler Title Example" prompt="Traveler Title is listed here." sqref="B17"/>
    <dataValidation allowBlank="1" showInputMessage="1" showErrorMessage="1" promptTitle="Location Example" prompt="Location listed here." sqref="F15 F19 F23 F27"/>
    <dataValidation allowBlank="1" showInputMessage="1" showErrorMessage="1" promptTitle="Event Description Example" prompt="Event Description listed here._x000a_" sqref="C15 C19 C23 C27"/>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M21 M25 M29"/>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2 Description Example" prompt="Benefit #2 description is listed here" sqref="J16 J20 J24 J28"/>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J19 J23 J27"/>
    <dataValidation allowBlank="1" showInputMessage="1" showErrorMessage="1" promptTitle="Benefit Source" prompt="List the benefit source here." sqref="G15:I15 G17:I17 G21:I21 G25:I25 G19:I19 G47:I47 G29:I29 G37:I37 G57:I57 G61:I61 G65:I65 G23:I23 G27:I27 G33:I33 G31:I31 G67:I67 G59:I59 G63:I63 G51:I51 G41:I41 G45:I45 G49:I49 G53:I53 G35:I35 G43:I43 G39:I39 G69:I69 G55:I55"/>
  </dataValidations>
  <hyperlinks>
    <hyperlink ref="D11" r:id="rId1"/>
  </hyperlinks>
  <pageMargins left="0.7" right="0.7" top="0" bottom="0.25" header="0.3" footer="0.3"/>
  <pageSetup scale="74" fitToHeight="0" orientation="portrait" blackAndWhite="1"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140"/>
  <sheetViews>
    <sheetView workbookViewId="0">
      <selection activeCell="H18" sqref="H18"/>
    </sheetView>
  </sheetViews>
  <sheetFormatPr defaultRowHeight="12.75"/>
  <cols>
    <col min="1" max="1" width="81.140625" bestFit="1" customWidth="1"/>
    <col min="2" max="2" width="45.85546875" customWidth="1"/>
    <col min="3" max="3" width="2.5703125" customWidth="1"/>
  </cols>
  <sheetData>
    <row r="1" spans="1:20" ht="13.5" thickBot="1">
      <c r="A1" s="353" t="s">
        <v>53</v>
      </c>
      <c r="B1" s="353"/>
      <c r="C1" s="20"/>
      <c r="D1" s="20"/>
      <c r="E1" s="21"/>
      <c r="F1" s="21"/>
      <c r="G1" s="21"/>
      <c r="H1" s="21"/>
      <c r="I1" s="21"/>
      <c r="J1" s="21"/>
      <c r="K1" s="22"/>
      <c r="L1" s="22"/>
      <c r="M1" s="22"/>
      <c r="N1" s="22"/>
      <c r="O1" s="22"/>
      <c r="P1" s="22"/>
      <c r="Q1" s="22"/>
      <c r="R1" s="22"/>
      <c r="S1" s="22"/>
      <c r="T1" s="22"/>
    </row>
    <row r="2" spans="1:20">
      <c r="A2" s="23" t="s">
        <v>119</v>
      </c>
      <c r="B2" s="23" t="s">
        <v>55</v>
      </c>
      <c r="D2" s="354"/>
      <c r="E2" s="355"/>
      <c r="F2" s="356"/>
    </row>
    <row r="3" spans="1:20">
      <c r="A3" s="3" t="s">
        <v>54</v>
      </c>
      <c r="B3" s="3" t="s">
        <v>56</v>
      </c>
      <c r="D3" s="357"/>
      <c r="E3" s="358"/>
      <c r="F3" s="359"/>
    </row>
    <row r="4" spans="1:20">
      <c r="A4" s="3" t="s">
        <v>57</v>
      </c>
      <c r="B4" s="3" t="s">
        <v>58</v>
      </c>
      <c r="D4" s="357"/>
      <c r="E4" s="358"/>
      <c r="F4" s="359"/>
    </row>
    <row r="5" spans="1:20">
      <c r="A5" s="3" t="s">
        <v>59</v>
      </c>
      <c r="B5" s="3" t="s">
        <v>63</v>
      </c>
      <c r="D5" s="357"/>
      <c r="E5" s="358"/>
      <c r="F5" s="359"/>
    </row>
    <row r="6" spans="1:20">
      <c r="A6" s="3" t="s">
        <v>60</v>
      </c>
      <c r="B6" s="3" t="s">
        <v>61</v>
      </c>
      <c r="D6" s="357"/>
      <c r="E6" s="358"/>
      <c r="F6" s="359"/>
    </row>
    <row r="7" spans="1:20">
      <c r="A7" s="3" t="s">
        <v>62</v>
      </c>
      <c r="B7" s="25" t="s">
        <v>64</v>
      </c>
      <c r="D7" s="357"/>
      <c r="E7" s="358"/>
      <c r="F7" s="359"/>
    </row>
    <row r="8" spans="1:20" ht="13.5" thickBot="1">
      <c r="A8" s="3" t="s">
        <v>67</v>
      </c>
      <c r="B8" s="3" t="s">
        <v>68</v>
      </c>
      <c r="D8" s="360"/>
      <c r="E8" s="361"/>
      <c r="F8" s="362"/>
    </row>
    <row r="9" spans="1:20">
      <c r="A9" s="3" t="s">
        <v>65</v>
      </c>
      <c r="B9" s="3" t="s">
        <v>66</v>
      </c>
    </row>
    <row r="10" spans="1:20">
      <c r="A10" s="3" t="s">
        <v>72</v>
      </c>
      <c r="B10" s="25" t="s">
        <v>311</v>
      </c>
    </row>
    <row r="11" spans="1:20">
      <c r="A11" s="3" t="s">
        <v>293</v>
      </c>
      <c r="B11" s="25" t="s">
        <v>294</v>
      </c>
    </row>
    <row r="12" spans="1:20">
      <c r="A12" s="3" t="s">
        <v>105</v>
      </c>
      <c r="B12" s="25" t="s">
        <v>103</v>
      </c>
    </row>
    <row r="13" spans="1:20">
      <c r="A13" s="3" t="s">
        <v>69</v>
      </c>
      <c r="B13" s="25" t="s">
        <v>70</v>
      </c>
    </row>
    <row r="14" spans="1:20">
      <c r="A14" s="3" t="s">
        <v>71</v>
      </c>
      <c r="B14" s="25" t="s">
        <v>73</v>
      </c>
    </row>
    <row r="15" spans="1:20">
      <c r="A15" s="3" t="s">
        <v>74</v>
      </c>
      <c r="B15" s="24" t="s">
        <v>75</v>
      </c>
    </row>
    <row r="16" spans="1:20">
      <c r="A16" s="3" t="s">
        <v>76</v>
      </c>
      <c r="B16" s="25" t="s">
        <v>77</v>
      </c>
    </row>
    <row r="17" spans="1:2">
      <c r="A17" s="3" t="s">
        <v>78</v>
      </c>
      <c r="B17" s="25" t="s">
        <v>79</v>
      </c>
    </row>
    <row r="18" spans="1:2">
      <c r="A18" s="3" t="s">
        <v>86</v>
      </c>
      <c r="B18" s="25" t="s">
        <v>87</v>
      </c>
    </row>
    <row r="19" spans="1:2">
      <c r="A19" s="3" t="s">
        <v>84</v>
      </c>
      <c r="B19" s="25" t="s">
        <v>85</v>
      </c>
    </row>
    <row r="20" spans="1:2">
      <c r="A20" s="3" t="s">
        <v>82</v>
      </c>
      <c r="B20" s="25" t="s">
        <v>83</v>
      </c>
    </row>
    <row r="21" spans="1:2">
      <c r="A21" s="3" t="s">
        <v>80</v>
      </c>
      <c r="B21" s="25" t="s">
        <v>81</v>
      </c>
    </row>
    <row r="22" spans="1:2">
      <c r="A22" s="3" t="s">
        <v>88</v>
      </c>
      <c r="B22" s="24" t="s">
        <v>89</v>
      </c>
    </row>
    <row r="23" spans="1:2">
      <c r="A23" s="3" t="s">
        <v>90</v>
      </c>
      <c r="B23" s="25" t="s">
        <v>91</v>
      </c>
    </row>
    <row r="24" spans="1:2">
      <c r="A24" s="3" t="s">
        <v>92</v>
      </c>
      <c r="B24" s="25" t="s">
        <v>93</v>
      </c>
    </row>
    <row r="25" spans="1:2">
      <c r="A25" s="3" t="s">
        <v>167</v>
      </c>
      <c r="B25" s="25" t="s">
        <v>165</v>
      </c>
    </row>
    <row r="26" spans="1:2">
      <c r="A26" s="3" t="s">
        <v>168</v>
      </c>
      <c r="B26" s="24" t="s">
        <v>166</v>
      </c>
    </row>
    <row r="27" spans="1:2">
      <c r="A27" s="3" t="s">
        <v>94</v>
      </c>
      <c r="B27" s="25" t="s">
        <v>95</v>
      </c>
    </row>
    <row r="28" spans="1:2">
      <c r="A28" s="3" t="s">
        <v>104</v>
      </c>
      <c r="B28" s="25" t="s">
        <v>124</v>
      </c>
    </row>
    <row r="29" spans="1:2">
      <c r="A29" s="3" t="s">
        <v>106</v>
      </c>
      <c r="B29" s="24" t="s">
        <v>127</v>
      </c>
    </row>
    <row r="30" spans="1:2">
      <c r="A30" s="3" t="s">
        <v>107</v>
      </c>
      <c r="B30" s="25" t="s">
        <v>129</v>
      </c>
    </row>
    <row r="31" spans="1:2">
      <c r="A31" s="3" t="s">
        <v>109</v>
      </c>
      <c r="B31" s="24" t="s">
        <v>128</v>
      </c>
    </row>
    <row r="32" spans="1:2">
      <c r="A32" s="3" t="s">
        <v>108</v>
      </c>
      <c r="B32" s="24" t="s">
        <v>130</v>
      </c>
    </row>
    <row r="33" spans="1:2">
      <c r="A33" s="3" t="s">
        <v>110</v>
      </c>
      <c r="B33" s="3" t="s">
        <v>126</v>
      </c>
    </row>
    <row r="34" spans="1:2">
      <c r="A34" s="3" t="s">
        <v>96</v>
      </c>
      <c r="B34" s="24" t="s">
        <v>97</v>
      </c>
    </row>
    <row r="35" spans="1:2">
      <c r="A35" s="3" t="s">
        <v>111</v>
      </c>
      <c r="B35" s="24" t="s">
        <v>132</v>
      </c>
    </row>
    <row r="36" spans="1:2">
      <c r="A36" s="3" t="s">
        <v>112</v>
      </c>
      <c r="B36" s="24" t="s">
        <v>131</v>
      </c>
    </row>
    <row r="37" spans="1:2">
      <c r="A37" s="3" t="s">
        <v>98</v>
      </c>
      <c r="B37" s="25" t="s">
        <v>347</v>
      </c>
    </row>
    <row r="38" spans="1:2">
      <c r="A38" s="3" t="s">
        <v>99</v>
      </c>
      <c r="B38" s="25" t="s">
        <v>102</v>
      </c>
    </row>
    <row r="39" spans="1:2">
      <c r="A39" s="3" t="s">
        <v>100</v>
      </c>
      <c r="B39" s="25" t="s">
        <v>101</v>
      </c>
    </row>
    <row r="40" spans="1:2">
      <c r="A40" s="3" t="s">
        <v>138</v>
      </c>
      <c r="B40" s="25" t="s">
        <v>350</v>
      </c>
    </row>
    <row r="41" spans="1:2">
      <c r="A41" s="3" t="s">
        <v>122</v>
      </c>
      <c r="B41" s="3" t="s">
        <v>123</v>
      </c>
    </row>
    <row r="42" spans="1:2">
      <c r="A42" s="3" t="s">
        <v>139</v>
      </c>
      <c r="B42" s="24" t="s">
        <v>140</v>
      </c>
    </row>
    <row r="43" spans="1:2">
      <c r="A43" s="3" t="s">
        <v>141</v>
      </c>
      <c r="B43" s="24" t="s">
        <v>142</v>
      </c>
    </row>
    <row r="44" spans="1:2">
      <c r="A44" s="3" t="s">
        <v>143</v>
      </c>
      <c r="B44" s="24" t="s">
        <v>144</v>
      </c>
    </row>
    <row r="45" spans="1:2">
      <c r="A45" s="3" t="s">
        <v>147</v>
      </c>
      <c r="B45" s="24" t="s">
        <v>148</v>
      </c>
    </row>
    <row r="46" spans="1:2">
      <c r="A46" s="3" t="s">
        <v>149</v>
      </c>
      <c r="B46" s="24" t="s">
        <v>150</v>
      </c>
    </row>
    <row r="47" spans="1:2">
      <c r="A47" s="3" t="s">
        <v>151</v>
      </c>
      <c r="B47" s="24" t="s">
        <v>351</v>
      </c>
    </row>
    <row r="48" spans="1:2">
      <c r="A48" s="3" t="s">
        <v>113</v>
      </c>
      <c r="B48" s="25" t="s">
        <v>133</v>
      </c>
    </row>
    <row r="49" spans="1:2">
      <c r="A49" s="3" t="s">
        <v>114</v>
      </c>
      <c r="B49" s="25" t="s">
        <v>348</v>
      </c>
    </row>
    <row r="50" spans="1:2">
      <c r="A50" s="3" t="s">
        <v>145</v>
      </c>
      <c r="B50" s="24" t="s">
        <v>146</v>
      </c>
    </row>
    <row r="51" spans="1:2">
      <c r="A51" s="3" t="s">
        <v>115</v>
      </c>
      <c r="B51" s="25" t="s">
        <v>349</v>
      </c>
    </row>
    <row r="52" spans="1:2">
      <c r="A52" s="3" t="s">
        <v>152</v>
      </c>
      <c r="B52" s="24" t="s">
        <v>153</v>
      </c>
    </row>
    <row r="53" spans="1:2">
      <c r="A53" s="3" t="s">
        <v>154</v>
      </c>
      <c r="B53" s="25" t="s">
        <v>352</v>
      </c>
    </row>
    <row r="54" spans="1:2">
      <c r="A54" s="3" t="s">
        <v>155</v>
      </c>
      <c r="B54" s="24" t="s">
        <v>156</v>
      </c>
    </row>
    <row r="55" spans="1:2">
      <c r="A55" s="3" t="s">
        <v>157</v>
      </c>
      <c r="B55" s="24" t="s">
        <v>158</v>
      </c>
    </row>
    <row r="56" spans="1:2">
      <c r="A56" s="3" t="s">
        <v>159</v>
      </c>
      <c r="B56" s="24" t="s">
        <v>160</v>
      </c>
    </row>
    <row r="57" spans="1:2">
      <c r="A57" s="3" t="s">
        <v>161</v>
      </c>
      <c r="B57" s="24" t="s">
        <v>162</v>
      </c>
    </row>
    <row r="58" spans="1:2">
      <c r="A58" s="3" t="s">
        <v>163</v>
      </c>
      <c r="B58" s="25" t="s">
        <v>164</v>
      </c>
    </row>
    <row r="59" spans="1:2">
      <c r="A59" s="3" t="s">
        <v>181</v>
      </c>
      <c r="B59" s="25" t="s">
        <v>354</v>
      </c>
    </row>
    <row r="60" spans="1:2">
      <c r="A60" s="3" t="s">
        <v>185</v>
      </c>
      <c r="B60" s="24" t="s">
        <v>186</v>
      </c>
    </row>
    <row r="61" spans="1:2">
      <c r="A61" s="3" t="s">
        <v>187</v>
      </c>
      <c r="B61" s="24" t="s">
        <v>188</v>
      </c>
    </row>
    <row r="62" spans="1:2">
      <c r="A62" s="3" t="s">
        <v>189</v>
      </c>
      <c r="B62" s="24" t="s">
        <v>190</v>
      </c>
    </row>
    <row r="63" spans="1:2">
      <c r="A63" s="3" t="s">
        <v>191</v>
      </c>
      <c r="B63" s="24" t="s">
        <v>192</v>
      </c>
    </row>
    <row r="64" spans="1:2">
      <c r="A64" s="3" t="s">
        <v>193</v>
      </c>
      <c r="B64" s="24" t="s">
        <v>194</v>
      </c>
    </row>
    <row r="65" spans="1:2">
      <c r="A65" s="3" t="s">
        <v>195</v>
      </c>
      <c r="B65" s="24" t="s">
        <v>196</v>
      </c>
    </row>
    <row r="66" spans="1:2">
      <c r="A66" s="3" t="s">
        <v>197</v>
      </c>
      <c r="B66" s="24" t="s">
        <v>198</v>
      </c>
    </row>
    <row r="67" spans="1:2">
      <c r="A67" s="3" t="s">
        <v>199</v>
      </c>
      <c r="B67" s="24" t="s">
        <v>200</v>
      </c>
    </row>
    <row r="68" spans="1:2">
      <c r="A68" s="3" t="s">
        <v>201</v>
      </c>
      <c r="B68" s="24" t="s">
        <v>202</v>
      </c>
    </row>
    <row r="69" spans="1:2">
      <c r="A69" s="3" t="s">
        <v>203</v>
      </c>
      <c r="B69" s="24" t="s">
        <v>232</v>
      </c>
    </row>
    <row r="70" spans="1:2">
      <c r="A70" s="3" t="s">
        <v>204</v>
      </c>
      <c r="B70" s="24" t="s">
        <v>205</v>
      </c>
    </row>
    <row r="71" spans="1:2">
      <c r="A71" s="3" t="s">
        <v>206</v>
      </c>
      <c r="B71" s="24" t="s">
        <v>207</v>
      </c>
    </row>
    <row r="72" spans="1:2">
      <c r="A72" s="3" t="s">
        <v>208</v>
      </c>
      <c r="B72" s="24" t="s">
        <v>209</v>
      </c>
    </row>
    <row r="73" spans="1:2">
      <c r="A73" s="3" t="s">
        <v>212</v>
      </c>
      <c r="B73" s="24" t="s">
        <v>213</v>
      </c>
    </row>
    <row r="74" spans="1:2">
      <c r="A74" s="3" t="s">
        <v>210</v>
      </c>
      <c r="B74" s="24" t="s">
        <v>211</v>
      </c>
    </row>
    <row r="75" spans="1:2">
      <c r="A75" s="3" t="s">
        <v>214</v>
      </c>
      <c r="B75" s="25" t="s">
        <v>215</v>
      </c>
    </row>
    <row r="76" spans="1:2">
      <c r="A76" s="3" t="s">
        <v>216</v>
      </c>
      <c r="B76" s="25" t="s">
        <v>217</v>
      </c>
    </row>
    <row r="77" spans="1:2">
      <c r="A77" s="3" t="s">
        <v>218</v>
      </c>
      <c r="B77" s="25" t="s">
        <v>219</v>
      </c>
    </row>
    <row r="78" spans="1:2">
      <c r="A78" s="3" t="s">
        <v>220</v>
      </c>
      <c r="B78" s="25" t="s">
        <v>221</v>
      </c>
    </row>
    <row r="79" spans="1:2">
      <c r="A79" s="3" t="s">
        <v>222</v>
      </c>
      <c r="B79" s="25" t="s">
        <v>225</v>
      </c>
    </row>
    <row r="80" spans="1:2">
      <c r="A80" s="3" t="s">
        <v>223</v>
      </c>
      <c r="B80" s="24" t="s">
        <v>224</v>
      </c>
    </row>
    <row r="81" spans="1:2">
      <c r="A81" s="3" t="s">
        <v>226</v>
      </c>
      <c r="B81" s="25" t="s">
        <v>227</v>
      </c>
    </row>
    <row r="82" spans="1:2">
      <c r="A82" s="3" t="s">
        <v>228</v>
      </c>
      <c r="B82" s="25" t="s">
        <v>229</v>
      </c>
    </row>
    <row r="83" spans="1:2">
      <c r="A83" s="3" t="s">
        <v>230</v>
      </c>
      <c r="B83" s="25" t="s">
        <v>231</v>
      </c>
    </row>
    <row r="84" spans="1:2">
      <c r="A84" s="3" t="s">
        <v>233</v>
      </c>
      <c r="B84" s="25" t="s">
        <v>234</v>
      </c>
    </row>
    <row r="85" spans="1:2">
      <c r="A85" s="3" t="s">
        <v>235</v>
      </c>
      <c r="B85" s="25" t="s">
        <v>236</v>
      </c>
    </row>
    <row r="86" spans="1:2">
      <c r="A86" s="3" t="s">
        <v>237</v>
      </c>
      <c r="B86" s="25" t="s">
        <v>238</v>
      </c>
    </row>
    <row r="87" spans="1:2">
      <c r="A87" s="3" t="s">
        <v>239</v>
      </c>
      <c r="B87" s="24" t="s">
        <v>240</v>
      </c>
    </row>
    <row r="88" spans="1:2">
      <c r="A88" s="3" t="s">
        <v>241</v>
      </c>
      <c r="B88" s="24" t="s">
        <v>242</v>
      </c>
    </row>
    <row r="89" spans="1:2">
      <c r="A89" s="3" t="s">
        <v>243</v>
      </c>
      <c r="B89" s="24" t="s">
        <v>244</v>
      </c>
    </row>
    <row r="90" spans="1:2">
      <c r="A90" s="3" t="s">
        <v>245</v>
      </c>
      <c r="B90" s="24" t="s">
        <v>246</v>
      </c>
    </row>
    <row r="91" spans="1:2">
      <c r="A91" s="3" t="s">
        <v>247</v>
      </c>
      <c r="B91" s="24" t="s">
        <v>248</v>
      </c>
    </row>
    <row r="92" spans="1:2">
      <c r="A92" s="3" t="s">
        <v>249</v>
      </c>
      <c r="B92" s="24" t="s">
        <v>250</v>
      </c>
    </row>
    <row r="93" spans="1:2">
      <c r="A93" s="3" t="s">
        <v>116</v>
      </c>
      <c r="B93" s="3" t="s">
        <v>125</v>
      </c>
    </row>
    <row r="94" spans="1:2">
      <c r="A94" s="3" t="s">
        <v>251</v>
      </c>
      <c r="B94" s="24" t="s">
        <v>252</v>
      </c>
    </row>
    <row r="95" spans="1:2">
      <c r="A95" s="3" t="s">
        <v>253</v>
      </c>
      <c r="B95" s="24" t="s">
        <v>254</v>
      </c>
    </row>
    <row r="96" spans="1:2">
      <c r="A96" s="3" t="s">
        <v>255</v>
      </c>
      <c r="B96" s="24" t="s">
        <v>256</v>
      </c>
    </row>
    <row r="97" spans="1:2">
      <c r="A97" s="3" t="s">
        <v>257</v>
      </c>
      <c r="B97" s="24" t="s">
        <v>258</v>
      </c>
    </row>
    <row r="98" spans="1:2">
      <c r="A98" s="3" t="s">
        <v>117</v>
      </c>
      <c r="B98" s="24" t="s">
        <v>134</v>
      </c>
    </row>
    <row r="99" spans="1:2">
      <c r="A99" s="3" t="s">
        <v>169</v>
      </c>
      <c r="B99" s="24" t="s">
        <v>170</v>
      </c>
    </row>
    <row r="100" spans="1:2">
      <c r="A100" s="3" t="s">
        <v>259</v>
      </c>
      <c r="B100" s="24" t="s">
        <v>260</v>
      </c>
    </row>
    <row r="101" spans="1:2">
      <c r="A101" s="3" t="s">
        <v>261</v>
      </c>
      <c r="B101" s="24" t="s">
        <v>262</v>
      </c>
    </row>
    <row r="102" spans="1:2">
      <c r="A102" s="3" t="s">
        <v>263</v>
      </c>
      <c r="B102" s="25" t="s">
        <v>264</v>
      </c>
    </row>
    <row r="103" spans="1:2">
      <c r="A103" s="3" t="s">
        <v>265</v>
      </c>
      <c r="B103" s="24" t="s">
        <v>266</v>
      </c>
    </row>
    <row r="104" spans="1:2">
      <c r="A104" s="3" t="s">
        <v>171</v>
      </c>
      <c r="B104" s="25" t="s">
        <v>172</v>
      </c>
    </row>
    <row r="105" spans="1:2">
      <c r="A105" s="3" t="s">
        <v>267</v>
      </c>
      <c r="B105" s="24" t="s">
        <v>268</v>
      </c>
    </row>
    <row r="106" spans="1:2">
      <c r="A106" s="3" t="s">
        <v>173</v>
      </c>
      <c r="B106" s="24" t="s">
        <v>174</v>
      </c>
    </row>
    <row r="107" spans="1:2">
      <c r="A107" s="3" t="s">
        <v>175</v>
      </c>
      <c r="B107" s="25" t="s">
        <v>353</v>
      </c>
    </row>
    <row r="108" spans="1:2">
      <c r="A108" s="3" t="s">
        <v>269</v>
      </c>
      <c r="B108" s="25" t="s">
        <v>270</v>
      </c>
    </row>
    <row r="109" spans="1:2">
      <c r="A109" s="3" t="s">
        <v>271</v>
      </c>
      <c r="B109" s="24" t="s">
        <v>272</v>
      </c>
    </row>
    <row r="110" spans="1:2">
      <c r="A110" s="3" t="s">
        <v>176</v>
      </c>
      <c r="B110" s="24" t="s">
        <v>177</v>
      </c>
    </row>
    <row r="111" spans="1:2">
      <c r="A111" s="3" t="s">
        <v>273</v>
      </c>
      <c r="B111" s="24" t="s">
        <v>274</v>
      </c>
    </row>
    <row r="112" spans="1:2">
      <c r="A112" s="3" t="s">
        <v>305</v>
      </c>
      <c r="B112" s="25" t="s">
        <v>306</v>
      </c>
    </row>
    <row r="113" spans="1:2">
      <c r="A113" s="3" t="s">
        <v>118</v>
      </c>
      <c r="B113" s="25" t="s">
        <v>135</v>
      </c>
    </row>
    <row r="114" spans="1:2">
      <c r="A114" s="3" t="s">
        <v>310</v>
      </c>
      <c r="B114" s="25" t="s">
        <v>358</v>
      </c>
    </row>
    <row r="115" spans="1:2">
      <c r="A115" s="3" t="s">
        <v>120</v>
      </c>
      <c r="B115" s="25" t="s">
        <v>136</v>
      </c>
    </row>
    <row r="116" spans="1:2">
      <c r="A116" s="3" t="s">
        <v>183</v>
      </c>
      <c r="B116" s="24" t="s">
        <v>179</v>
      </c>
    </row>
    <row r="117" spans="1:2">
      <c r="A117" s="3" t="s">
        <v>182</v>
      </c>
      <c r="B117" s="25" t="s">
        <v>178</v>
      </c>
    </row>
    <row r="118" spans="1:2">
      <c r="A118" s="3" t="s">
        <v>275</v>
      </c>
      <c r="B118" s="24" t="s">
        <v>276</v>
      </c>
    </row>
    <row r="119" spans="1:2">
      <c r="A119" s="3" t="s">
        <v>277</v>
      </c>
      <c r="B119" s="25" t="s">
        <v>278</v>
      </c>
    </row>
    <row r="120" spans="1:2">
      <c r="A120" s="3" t="s">
        <v>279</v>
      </c>
      <c r="B120" s="24" t="s">
        <v>280</v>
      </c>
    </row>
    <row r="121" spans="1:2">
      <c r="A121" s="3" t="s">
        <v>281</v>
      </c>
      <c r="B121" s="25" t="s">
        <v>282</v>
      </c>
    </row>
    <row r="122" spans="1:2">
      <c r="A122" s="3" t="s">
        <v>283</v>
      </c>
      <c r="B122" s="25" t="s">
        <v>284</v>
      </c>
    </row>
    <row r="123" spans="1:2">
      <c r="A123" s="3" t="s">
        <v>307</v>
      </c>
      <c r="B123" s="25" t="s">
        <v>357</v>
      </c>
    </row>
    <row r="124" spans="1:2">
      <c r="A124" s="3" t="s">
        <v>285</v>
      </c>
      <c r="B124" s="24" t="s">
        <v>286</v>
      </c>
    </row>
    <row r="125" spans="1:2">
      <c r="A125" s="3" t="s">
        <v>287</v>
      </c>
      <c r="B125" s="24" t="s">
        <v>288</v>
      </c>
    </row>
    <row r="126" spans="1:2">
      <c r="A126" s="3" t="s">
        <v>289</v>
      </c>
      <c r="B126" s="24" t="s">
        <v>290</v>
      </c>
    </row>
    <row r="127" spans="1:2">
      <c r="A127" s="3" t="s">
        <v>291</v>
      </c>
      <c r="B127" s="24" t="s">
        <v>292</v>
      </c>
    </row>
    <row r="128" spans="1:2">
      <c r="A128" s="3" t="s">
        <v>303</v>
      </c>
      <c r="B128" s="25" t="s">
        <v>304</v>
      </c>
    </row>
    <row r="129" spans="1:2">
      <c r="A129" s="3" t="s">
        <v>295</v>
      </c>
      <c r="B129" s="25" t="s">
        <v>296</v>
      </c>
    </row>
    <row r="130" spans="1:2">
      <c r="A130" s="3" t="s">
        <v>297</v>
      </c>
      <c r="B130" s="24" t="s">
        <v>298</v>
      </c>
    </row>
    <row r="131" spans="1:2">
      <c r="A131" s="3" t="s">
        <v>308</v>
      </c>
      <c r="B131" s="25" t="s">
        <v>309</v>
      </c>
    </row>
    <row r="132" spans="1:2">
      <c r="A132" s="3" t="s">
        <v>299</v>
      </c>
      <c r="B132" s="25" t="s">
        <v>355</v>
      </c>
    </row>
    <row r="133" spans="1:2">
      <c r="A133" s="3" t="s">
        <v>184</v>
      </c>
      <c r="B133" s="25" t="s">
        <v>180</v>
      </c>
    </row>
    <row r="134" spans="1:2">
      <c r="A134" s="3" t="s">
        <v>121</v>
      </c>
      <c r="B134" s="25" t="s">
        <v>137</v>
      </c>
    </row>
    <row r="135" spans="1:2">
      <c r="A135" s="3" t="s">
        <v>301</v>
      </c>
      <c r="B135" s="25" t="s">
        <v>356</v>
      </c>
    </row>
    <row r="136" spans="1:2">
      <c r="A136" s="3" t="s">
        <v>300</v>
      </c>
      <c r="B136" s="25" t="s">
        <v>302</v>
      </c>
    </row>
    <row r="138" spans="1:2">
      <c r="A138" s="363" t="s">
        <v>359</v>
      </c>
      <c r="B138" s="364"/>
    </row>
    <row r="139" spans="1:2">
      <c r="A139" s="365"/>
      <c r="B139" s="366"/>
    </row>
    <row r="140" spans="1:2">
      <c r="A140" s="367"/>
      <c r="B140" s="368"/>
    </row>
  </sheetData>
  <sortState ref="A3:B137">
    <sortCondition ref="A3:A137"/>
  </sortState>
  <mergeCells count="3">
    <mergeCell ref="A1:B1"/>
    <mergeCell ref="D2:F8"/>
    <mergeCell ref="A138:B14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V444"/>
  <sheetViews>
    <sheetView tabSelected="1" view="pageBreakPreview" topLeftCell="A2" zoomScaleNormal="100" zoomScaleSheetLayoutView="100" workbookViewId="0">
      <selection activeCell="B9" sqref="B9:F9"/>
    </sheetView>
  </sheetViews>
  <sheetFormatPr defaultColWidth="9.140625" defaultRowHeight="12.75"/>
  <cols>
    <col min="1" max="1" width="6.140625" style="49" bestFit="1" customWidth="1"/>
    <col min="2" max="2" width="16.140625" style="49" customWidth="1"/>
    <col min="3" max="3" width="22.5703125" style="49" customWidth="1"/>
    <col min="4" max="4" width="14.42578125" style="49" customWidth="1"/>
    <col min="5" max="5" width="18.7109375" style="49" hidden="1" customWidth="1"/>
    <col min="6" max="6" width="14.85546875" style="49" customWidth="1"/>
    <col min="7" max="7" width="3" style="99" customWidth="1"/>
    <col min="8" max="8" width="11.28515625" style="99" customWidth="1"/>
    <col min="9" max="9" width="6.85546875" style="99" customWidth="1"/>
    <col min="10" max="10" width="12.28515625" style="49" customWidth="1"/>
    <col min="11" max="11" width="9.140625" style="49" customWidth="1"/>
    <col min="12" max="12" width="8.85546875" style="99" customWidth="1"/>
    <col min="13" max="13" width="11.140625" style="188" customWidth="1"/>
    <col min="14" max="14" width="0.140625" style="49" customWidth="1"/>
    <col min="15" max="15" width="14.7109375" style="49" customWidth="1"/>
    <col min="16" max="16" width="20.28515625" style="49" bestFit="1" customWidth="1"/>
    <col min="17" max="20" width="9.140625" style="49"/>
    <col min="21" max="21" width="9.42578125" style="49" customWidth="1"/>
    <col min="22" max="22" width="13.7109375" style="42" customWidth="1"/>
    <col min="23" max="16384" width="9.140625" style="49"/>
  </cols>
  <sheetData>
    <row r="1" spans="1:22" ht="236.25" hidden="1" customHeight="1">
      <c r="V1" s="49"/>
    </row>
    <row r="2" spans="1:22">
      <c r="J2" s="376" t="s">
        <v>364</v>
      </c>
      <c r="K2" s="377"/>
      <c r="L2" s="377"/>
      <c r="M2" s="377"/>
      <c r="P2" s="379"/>
      <c r="Q2" s="379"/>
      <c r="R2" s="379"/>
      <c r="S2" s="379"/>
      <c r="V2" s="49"/>
    </row>
    <row r="3" spans="1:22">
      <c r="J3" s="377"/>
      <c r="K3" s="377"/>
      <c r="L3" s="377"/>
      <c r="M3" s="377"/>
      <c r="P3" s="380"/>
      <c r="Q3" s="380"/>
      <c r="R3" s="380"/>
      <c r="S3" s="380"/>
      <c r="V3" s="49"/>
    </row>
    <row r="4" spans="1:22" ht="13.5" thickBot="1">
      <c r="A4" s="47"/>
      <c r="B4" s="47"/>
      <c r="C4" s="47"/>
      <c r="D4" s="47"/>
      <c r="E4" s="47"/>
      <c r="F4" s="47"/>
      <c r="G4" s="100"/>
      <c r="H4" s="100"/>
      <c r="I4" s="100"/>
      <c r="J4" s="378"/>
      <c r="K4" s="378"/>
      <c r="L4" s="378"/>
      <c r="M4" s="378"/>
      <c r="P4" s="381"/>
      <c r="Q4" s="381"/>
      <c r="R4" s="381"/>
      <c r="S4" s="381"/>
      <c r="V4" s="49"/>
    </row>
    <row r="5" spans="1:22" ht="30" customHeight="1" thickBot="1">
      <c r="A5" s="382" t="str">
        <f>CONCATENATE("1353 Travel Report for ",B9,", ",B10," for the reporting period ",IF(G9=0,IF(I9=0,CONCATENATE("[MARK REPORTING PERIOD]"),CONCATENATE(R442)), CONCATENATE(R441)))</f>
        <v>1353 Travel Report for Department of Homeland Security, Consolidated for the reporting period OCTOBER 1, 2019- MARCH 31, 2020</v>
      </c>
      <c r="B5" s="383"/>
      <c r="C5" s="383"/>
      <c r="D5" s="383"/>
      <c r="E5" s="383"/>
      <c r="F5" s="383"/>
      <c r="G5" s="383"/>
      <c r="H5" s="383"/>
      <c r="I5" s="383"/>
      <c r="J5" s="383"/>
      <c r="K5" s="383"/>
      <c r="L5" s="383"/>
      <c r="M5" s="383"/>
      <c r="N5" s="89"/>
      <c r="O5" s="47"/>
      <c r="Q5" s="3"/>
      <c r="V5" s="49"/>
    </row>
    <row r="6" spans="1:22" ht="13.5" customHeight="1" thickTop="1">
      <c r="A6" s="384" t="s">
        <v>9</v>
      </c>
      <c r="B6" s="385" t="s">
        <v>363</v>
      </c>
      <c r="C6" s="386"/>
      <c r="D6" s="386"/>
      <c r="E6" s="386"/>
      <c r="F6" s="386"/>
      <c r="G6" s="386"/>
      <c r="H6" s="386"/>
      <c r="I6" s="386"/>
      <c r="J6" s="387"/>
      <c r="K6" s="9" t="s">
        <v>20</v>
      </c>
      <c r="L6" s="110" t="s">
        <v>10</v>
      </c>
      <c r="M6" s="189" t="s">
        <v>19</v>
      </c>
      <c r="N6" s="90"/>
      <c r="O6" s="47"/>
      <c r="V6" s="49"/>
    </row>
    <row r="7" spans="1:22" ht="20.25" customHeight="1" thickBot="1">
      <c r="A7" s="384"/>
      <c r="B7" s="388"/>
      <c r="C7" s="389"/>
      <c r="D7" s="389"/>
      <c r="E7" s="389"/>
      <c r="F7" s="389"/>
      <c r="G7" s="389"/>
      <c r="H7" s="389"/>
      <c r="I7" s="389"/>
      <c r="J7" s="390"/>
      <c r="K7" s="35">
        <v>1</v>
      </c>
      <c r="L7" s="111"/>
      <c r="M7" s="35">
        <v>2020</v>
      </c>
      <c r="N7" s="91"/>
      <c r="O7" s="47"/>
      <c r="V7" s="49"/>
    </row>
    <row r="8" spans="1:22" ht="27.75" customHeight="1" thickTop="1" thickBot="1">
      <c r="A8" s="384"/>
      <c r="B8" s="391" t="s">
        <v>28</v>
      </c>
      <c r="C8" s="392"/>
      <c r="D8" s="392"/>
      <c r="E8" s="392"/>
      <c r="F8" s="392"/>
      <c r="G8" s="393"/>
      <c r="H8" s="393"/>
      <c r="I8" s="393"/>
      <c r="J8" s="393"/>
      <c r="K8" s="393"/>
      <c r="L8" s="392"/>
      <c r="M8" s="392"/>
      <c r="N8" s="394"/>
      <c r="O8" s="47"/>
      <c r="V8" s="49"/>
    </row>
    <row r="9" spans="1:22" ht="18" customHeight="1" thickTop="1">
      <c r="A9" s="384"/>
      <c r="B9" s="395" t="s">
        <v>141</v>
      </c>
      <c r="C9" s="372"/>
      <c r="D9" s="372"/>
      <c r="E9" s="372"/>
      <c r="F9" s="372"/>
      <c r="G9" s="396" t="s">
        <v>370</v>
      </c>
      <c r="H9" s="421" t="str">
        <f>"REPORTING PERIOD: "&amp;R441</f>
        <v>REPORTING PERIOD: OCTOBER 1, 2019- MARCH 31, 2020</v>
      </c>
      <c r="I9" s="423"/>
      <c r="J9" s="425" t="str">
        <f>"REPORTING PERIOD: "&amp;R442</f>
        <v>REPORTING PERIOD: APRIL 1 - SEPTEMBER 30, 2020</v>
      </c>
      <c r="K9" s="427"/>
      <c r="L9" s="369" t="s">
        <v>8</v>
      </c>
      <c r="M9" s="370"/>
      <c r="N9" s="92"/>
      <c r="O9" s="8"/>
      <c r="P9" s="47"/>
      <c r="V9" s="49"/>
    </row>
    <row r="10" spans="1:22" ht="15.75" customHeight="1">
      <c r="A10" s="384"/>
      <c r="B10" s="371" t="s">
        <v>365</v>
      </c>
      <c r="C10" s="372"/>
      <c r="D10" s="372"/>
      <c r="E10" s="372"/>
      <c r="F10" s="373"/>
      <c r="G10" s="397"/>
      <c r="H10" s="422"/>
      <c r="I10" s="424"/>
      <c r="J10" s="426"/>
      <c r="K10" s="428"/>
      <c r="L10" s="369"/>
      <c r="M10" s="370"/>
      <c r="N10" s="92"/>
      <c r="O10" s="8"/>
      <c r="P10" s="47"/>
      <c r="V10" s="49"/>
    </row>
    <row r="11" spans="1:22" ht="13.5" thickBot="1">
      <c r="A11" s="384"/>
      <c r="B11" s="96" t="s">
        <v>21</v>
      </c>
      <c r="C11" s="97" t="s">
        <v>366</v>
      </c>
      <c r="D11" s="374" t="s">
        <v>367</v>
      </c>
      <c r="E11" s="374"/>
      <c r="F11" s="375"/>
      <c r="G11" s="397"/>
      <c r="H11" s="422"/>
      <c r="I11" s="424"/>
      <c r="J11" s="426"/>
      <c r="K11" s="428"/>
      <c r="L11" s="369"/>
      <c r="M11" s="370"/>
      <c r="N11" s="93"/>
      <c r="O11" s="8"/>
      <c r="P11" s="47"/>
      <c r="V11" s="49"/>
    </row>
    <row r="12" spans="1:22">
      <c r="A12" s="384"/>
      <c r="B12" s="406" t="s">
        <v>26</v>
      </c>
      <c r="C12" s="404" t="s">
        <v>331</v>
      </c>
      <c r="D12" s="409" t="s">
        <v>22</v>
      </c>
      <c r="E12" s="411" t="s">
        <v>15</v>
      </c>
      <c r="F12" s="412"/>
      <c r="G12" s="415" t="s">
        <v>332</v>
      </c>
      <c r="H12" s="416"/>
      <c r="I12" s="417"/>
      <c r="J12" s="404" t="s">
        <v>333</v>
      </c>
      <c r="K12" s="398" t="s">
        <v>335</v>
      </c>
      <c r="L12" s="400" t="s">
        <v>334</v>
      </c>
      <c r="M12" s="402" t="s">
        <v>7</v>
      </c>
      <c r="N12" s="87"/>
      <c r="O12" s="47"/>
      <c r="V12" s="49"/>
    </row>
    <row r="13" spans="1:22" ht="34.5" customHeight="1" thickBot="1">
      <c r="A13" s="384"/>
      <c r="B13" s="407"/>
      <c r="C13" s="408"/>
      <c r="D13" s="410"/>
      <c r="E13" s="413"/>
      <c r="F13" s="414"/>
      <c r="G13" s="418"/>
      <c r="H13" s="419"/>
      <c r="I13" s="420"/>
      <c r="J13" s="405"/>
      <c r="K13" s="399"/>
      <c r="L13" s="401"/>
      <c r="M13" s="403"/>
      <c r="N13" s="94"/>
      <c r="O13" s="47"/>
      <c r="V13" s="49"/>
    </row>
    <row r="14" spans="1:22" ht="19.5" customHeight="1" thickTop="1" thickBot="1">
      <c r="A14" s="430">
        <f>1</f>
        <v>1</v>
      </c>
      <c r="B14" s="112" t="s">
        <v>336</v>
      </c>
      <c r="C14" s="112" t="s">
        <v>338</v>
      </c>
      <c r="D14" s="112" t="s">
        <v>24</v>
      </c>
      <c r="E14" s="437" t="s">
        <v>340</v>
      </c>
      <c r="F14" s="437"/>
      <c r="G14" s="439" t="s">
        <v>332</v>
      </c>
      <c r="H14" s="440"/>
      <c r="I14" s="441"/>
      <c r="J14" s="50" t="s">
        <v>2</v>
      </c>
      <c r="K14" s="51"/>
      <c r="L14" s="51"/>
      <c r="M14" s="173"/>
      <c r="N14" s="88"/>
      <c r="V14" s="43"/>
    </row>
    <row r="15" spans="1:22" ht="96" customHeight="1" thickBot="1">
      <c r="A15" s="430"/>
      <c r="B15" s="219" t="s">
        <v>431</v>
      </c>
      <c r="C15" s="220" t="s">
        <v>432</v>
      </c>
      <c r="D15" s="221">
        <v>43746</v>
      </c>
      <c r="E15" s="222"/>
      <c r="F15" s="221" t="s">
        <v>433</v>
      </c>
      <c r="G15" s="433" t="s">
        <v>414</v>
      </c>
      <c r="H15" s="433"/>
      <c r="I15" s="433"/>
      <c r="J15" s="234" t="s">
        <v>368</v>
      </c>
      <c r="K15" s="234" t="s">
        <v>3</v>
      </c>
      <c r="L15" s="234"/>
      <c r="M15" s="309">
        <v>886.03</v>
      </c>
      <c r="N15" s="88"/>
      <c r="V15" s="44"/>
    </row>
    <row r="16" spans="1:22" ht="30.75" customHeight="1" thickBot="1">
      <c r="A16" s="430"/>
      <c r="B16" s="225" t="s">
        <v>337</v>
      </c>
      <c r="C16" s="226" t="s">
        <v>339</v>
      </c>
      <c r="D16" s="226" t="s">
        <v>23</v>
      </c>
      <c r="E16" s="438" t="s">
        <v>341</v>
      </c>
      <c r="F16" s="438"/>
      <c r="G16" s="442"/>
      <c r="H16" s="442"/>
      <c r="I16" s="442"/>
      <c r="J16" s="234" t="s">
        <v>369</v>
      </c>
      <c r="K16" s="234" t="s">
        <v>403</v>
      </c>
      <c r="L16" s="234"/>
      <c r="M16" s="310" t="s">
        <v>434</v>
      </c>
      <c r="N16" s="88"/>
      <c r="P16" s="107"/>
      <c r="V16" s="45"/>
    </row>
    <row r="17" spans="1:22" ht="72" customHeight="1" thickBot="1">
      <c r="A17" s="431"/>
      <c r="B17" s="228" t="s">
        <v>484</v>
      </c>
      <c r="C17" s="229" t="s">
        <v>414</v>
      </c>
      <c r="D17" s="230">
        <v>43747</v>
      </c>
      <c r="E17" s="231" t="s">
        <v>4</v>
      </c>
      <c r="F17" s="229" t="s">
        <v>435</v>
      </c>
      <c r="G17" s="436"/>
      <c r="H17" s="436"/>
      <c r="I17" s="436"/>
      <c r="J17" s="76" t="s">
        <v>436</v>
      </c>
      <c r="K17" s="76" t="s">
        <v>3</v>
      </c>
      <c r="L17" s="76"/>
      <c r="M17" s="311">
        <v>297.66000000000003</v>
      </c>
      <c r="N17" s="88"/>
      <c r="O17" s="107"/>
      <c r="V17" s="45"/>
    </row>
    <row r="18" spans="1:22" s="105" customFormat="1" ht="30.75" customHeight="1" thickBot="1">
      <c r="A18" s="429">
        <f>A14+1</f>
        <v>2</v>
      </c>
      <c r="B18" s="215" t="s">
        <v>336</v>
      </c>
      <c r="C18" s="216" t="s">
        <v>338</v>
      </c>
      <c r="D18" s="216" t="s">
        <v>24</v>
      </c>
      <c r="E18" s="432" t="s">
        <v>340</v>
      </c>
      <c r="F18" s="432"/>
      <c r="G18" s="443" t="s">
        <v>332</v>
      </c>
      <c r="H18" s="444"/>
      <c r="I18" s="445"/>
      <c r="J18" s="217"/>
      <c r="K18" s="217"/>
      <c r="L18" s="217"/>
      <c r="M18" s="312"/>
      <c r="N18" s="104"/>
      <c r="V18" s="106"/>
    </row>
    <row r="19" spans="1:22" ht="55.5" customHeight="1" thickBot="1">
      <c r="A19" s="430"/>
      <c r="B19" s="219" t="s">
        <v>437</v>
      </c>
      <c r="C19" s="220" t="s">
        <v>438</v>
      </c>
      <c r="D19" s="221">
        <v>43759</v>
      </c>
      <c r="E19" s="222"/>
      <c r="F19" s="270" t="s">
        <v>439</v>
      </c>
      <c r="G19" s="433" t="s">
        <v>414</v>
      </c>
      <c r="H19" s="433"/>
      <c r="I19" s="433"/>
      <c r="J19" s="234" t="s">
        <v>368</v>
      </c>
      <c r="K19" s="234" t="s">
        <v>3</v>
      </c>
      <c r="L19" s="234"/>
      <c r="M19" s="309">
        <v>1108.6300000000001</v>
      </c>
      <c r="N19" s="88"/>
      <c r="V19" s="45"/>
    </row>
    <row r="20" spans="1:22" ht="34.5" customHeight="1" thickBot="1">
      <c r="A20" s="430"/>
      <c r="B20" s="238" t="s">
        <v>337</v>
      </c>
      <c r="C20" s="175" t="s">
        <v>339</v>
      </c>
      <c r="D20" s="175" t="s">
        <v>23</v>
      </c>
      <c r="E20" s="434" t="s">
        <v>341</v>
      </c>
      <c r="F20" s="434"/>
      <c r="G20" s="435"/>
      <c r="H20" s="435"/>
      <c r="I20" s="435"/>
      <c r="J20" s="76" t="s">
        <v>369</v>
      </c>
      <c r="K20" s="76" t="s">
        <v>403</v>
      </c>
      <c r="L20" s="76"/>
      <c r="M20" s="313" t="s">
        <v>440</v>
      </c>
      <c r="N20" s="88"/>
      <c r="V20" s="45"/>
    </row>
    <row r="21" spans="1:22" s="102" customFormat="1" ht="66" customHeight="1" thickBot="1">
      <c r="A21" s="431"/>
      <c r="B21" s="228" t="s">
        <v>485</v>
      </c>
      <c r="C21" s="229" t="s">
        <v>414</v>
      </c>
      <c r="D21" s="230">
        <v>43762</v>
      </c>
      <c r="E21" s="231" t="s">
        <v>4</v>
      </c>
      <c r="F21" s="229" t="s">
        <v>441</v>
      </c>
      <c r="G21" s="436"/>
      <c r="H21" s="436"/>
      <c r="I21" s="436"/>
      <c r="J21" s="76" t="s">
        <v>436</v>
      </c>
      <c r="K21" s="76" t="s">
        <v>3</v>
      </c>
      <c r="L21" s="76"/>
      <c r="M21" s="314">
        <v>174.7</v>
      </c>
      <c r="N21" s="101"/>
      <c r="O21" s="107"/>
      <c r="V21" s="103"/>
    </row>
    <row r="22" spans="1:22" ht="24" customHeight="1" thickBot="1">
      <c r="A22" s="430">
        <f>A18+1</f>
        <v>3</v>
      </c>
      <c r="B22" s="215" t="s">
        <v>336</v>
      </c>
      <c r="C22" s="216" t="s">
        <v>338</v>
      </c>
      <c r="D22" s="216" t="s">
        <v>24</v>
      </c>
      <c r="E22" s="432" t="s">
        <v>340</v>
      </c>
      <c r="F22" s="432"/>
      <c r="G22" s="446" t="s">
        <v>332</v>
      </c>
      <c r="H22" s="446"/>
      <c r="I22" s="446"/>
      <c r="J22" s="217"/>
      <c r="K22" s="217"/>
      <c r="L22" s="217"/>
      <c r="M22" s="312"/>
      <c r="N22" s="88"/>
      <c r="V22" s="45"/>
    </row>
    <row r="23" spans="1:22" ht="112.5" customHeight="1" thickBot="1">
      <c r="A23" s="430"/>
      <c r="B23" s="219" t="s">
        <v>442</v>
      </c>
      <c r="C23" s="220" t="s">
        <v>443</v>
      </c>
      <c r="D23" s="221">
        <v>43778</v>
      </c>
      <c r="E23" s="222"/>
      <c r="F23" s="220" t="s">
        <v>444</v>
      </c>
      <c r="G23" s="433" t="s">
        <v>445</v>
      </c>
      <c r="H23" s="433"/>
      <c r="I23" s="433"/>
      <c r="J23" s="234" t="s">
        <v>368</v>
      </c>
      <c r="K23" s="234"/>
      <c r="L23" s="234" t="s">
        <v>3</v>
      </c>
      <c r="M23" s="309">
        <v>1014.95</v>
      </c>
      <c r="N23" s="88"/>
      <c r="V23" s="45"/>
    </row>
    <row r="24" spans="1:22" ht="32.25" customHeight="1" thickBot="1">
      <c r="A24" s="430"/>
      <c r="B24" s="225" t="s">
        <v>337</v>
      </c>
      <c r="C24" s="226" t="s">
        <v>339</v>
      </c>
      <c r="D24" s="226" t="s">
        <v>23</v>
      </c>
      <c r="E24" s="438" t="s">
        <v>341</v>
      </c>
      <c r="F24" s="438"/>
      <c r="G24" s="442"/>
      <c r="H24" s="442"/>
      <c r="I24" s="442"/>
      <c r="J24" s="234" t="s">
        <v>369</v>
      </c>
      <c r="K24" s="234" t="s">
        <v>401</v>
      </c>
      <c r="L24" s="234" t="s">
        <v>402</v>
      </c>
      <c r="M24" s="310" t="s">
        <v>446</v>
      </c>
      <c r="N24" s="88"/>
      <c r="V24" s="45"/>
    </row>
    <row r="25" spans="1:22" ht="34.5" customHeight="1" thickBot="1">
      <c r="A25" s="431"/>
      <c r="B25" s="228" t="s">
        <v>486</v>
      </c>
      <c r="C25" s="229" t="s">
        <v>445</v>
      </c>
      <c r="D25" s="230">
        <v>43783</v>
      </c>
      <c r="E25" s="231" t="s">
        <v>4</v>
      </c>
      <c r="F25" s="229" t="s">
        <v>447</v>
      </c>
      <c r="G25" s="436"/>
      <c r="H25" s="436"/>
      <c r="I25" s="436"/>
      <c r="J25" s="76" t="s">
        <v>436</v>
      </c>
      <c r="K25" s="76" t="s">
        <v>3</v>
      </c>
      <c r="L25" s="76"/>
      <c r="M25" s="314">
        <v>660.91</v>
      </c>
      <c r="N25" s="88"/>
      <c r="O25" s="107"/>
      <c r="V25" s="45"/>
    </row>
    <row r="26" spans="1:22" ht="24" customHeight="1" thickBot="1">
      <c r="A26" s="430">
        <f>A22+1</f>
        <v>4</v>
      </c>
      <c r="B26" s="215" t="s">
        <v>336</v>
      </c>
      <c r="C26" s="216" t="s">
        <v>338</v>
      </c>
      <c r="D26" s="216" t="s">
        <v>24</v>
      </c>
      <c r="E26" s="432" t="s">
        <v>340</v>
      </c>
      <c r="F26" s="432"/>
      <c r="G26" s="443" t="s">
        <v>332</v>
      </c>
      <c r="H26" s="444"/>
      <c r="I26" s="445"/>
      <c r="J26" s="217"/>
      <c r="K26" s="217"/>
      <c r="L26" s="217"/>
      <c r="M26" s="312"/>
      <c r="N26" s="88"/>
      <c r="V26" s="45"/>
    </row>
    <row r="27" spans="1:22" ht="36.75" customHeight="1" thickBot="1">
      <c r="A27" s="430"/>
      <c r="B27" s="219" t="s">
        <v>448</v>
      </c>
      <c r="C27" s="220" t="s">
        <v>449</v>
      </c>
      <c r="D27" s="221">
        <v>43752</v>
      </c>
      <c r="E27" s="222"/>
      <c r="F27" s="220" t="s">
        <v>450</v>
      </c>
      <c r="G27" s="433" t="s">
        <v>414</v>
      </c>
      <c r="H27" s="433"/>
      <c r="I27" s="433"/>
      <c r="J27" s="234" t="s">
        <v>368</v>
      </c>
      <c r="K27" s="234" t="s">
        <v>3</v>
      </c>
      <c r="L27" s="234"/>
      <c r="M27" s="309">
        <v>1737.13</v>
      </c>
      <c r="N27" s="88"/>
      <c r="V27" s="45"/>
    </row>
    <row r="28" spans="1:22" ht="23.25" customHeight="1" thickBot="1">
      <c r="A28" s="430"/>
      <c r="B28" s="225" t="s">
        <v>337</v>
      </c>
      <c r="C28" s="226" t="s">
        <v>339</v>
      </c>
      <c r="D28" s="226" t="s">
        <v>23</v>
      </c>
      <c r="E28" s="438" t="s">
        <v>341</v>
      </c>
      <c r="F28" s="438"/>
      <c r="G28" s="442"/>
      <c r="H28" s="442"/>
      <c r="I28" s="442"/>
      <c r="J28" s="234" t="s">
        <v>369</v>
      </c>
      <c r="K28" s="234" t="s">
        <v>403</v>
      </c>
      <c r="L28" s="234"/>
      <c r="M28" s="310" t="s">
        <v>451</v>
      </c>
      <c r="N28" s="88"/>
      <c r="V28" s="45"/>
    </row>
    <row r="29" spans="1:22" ht="36" customHeight="1" thickBot="1">
      <c r="A29" s="431"/>
      <c r="B29" s="228" t="s">
        <v>487</v>
      </c>
      <c r="C29" s="229" t="s">
        <v>414</v>
      </c>
      <c r="D29" s="230">
        <v>43756</v>
      </c>
      <c r="E29" s="231" t="s">
        <v>4</v>
      </c>
      <c r="F29" s="229" t="s">
        <v>452</v>
      </c>
      <c r="G29" s="436"/>
      <c r="H29" s="436"/>
      <c r="I29" s="436"/>
      <c r="J29" s="76" t="s">
        <v>436</v>
      </c>
      <c r="K29" s="76" t="s">
        <v>3</v>
      </c>
      <c r="L29" s="76"/>
      <c r="M29" s="314">
        <v>117.1</v>
      </c>
      <c r="N29" s="88"/>
      <c r="O29" s="107"/>
      <c r="V29" s="45"/>
    </row>
    <row r="30" spans="1:22" ht="24" customHeight="1" thickBot="1">
      <c r="A30" s="430">
        <f>A26+1</f>
        <v>5</v>
      </c>
      <c r="B30" s="215" t="s">
        <v>336</v>
      </c>
      <c r="C30" s="216" t="s">
        <v>338</v>
      </c>
      <c r="D30" s="216" t="s">
        <v>24</v>
      </c>
      <c r="E30" s="432" t="s">
        <v>340</v>
      </c>
      <c r="F30" s="432"/>
      <c r="G30" s="446" t="s">
        <v>332</v>
      </c>
      <c r="H30" s="446"/>
      <c r="I30" s="446"/>
      <c r="J30" s="217"/>
      <c r="K30" s="217"/>
      <c r="L30" s="217"/>
      <c r="M30" s="312"/>
      <c r="N30" s="88"/>
      <c r="V30" s="45"/>
    </row>
    <row r="31" spans="1:22" ht="33.75" customHeight="1" thickBot="1">
      <c r="A31" s="430"/>
      <c r="B31" s="219" t="s">
        <v>453</v>
      </c>
      <c r="C31" s="220" t="s">
        <v>454</v>
      </c>
      <c r="D31" s="221">
        <v>43752</v>
      </c>
      <c r="E31" s="222"/>
      <c r="F31" s="220" t="s">
        <v>455</v>
      </c>
      <c r="G31" s="433" t="s">
        <v>414</v>
      </c>
      <c r="H31" s="433"/>
      <c r="I31" s="433"/>
      <c r="J31" s="234" t="s">
        <v>368</v>
      </c>
      <c r="K31" s="234" t="s">
        <v>3</v>
      </c>
      <c r="L31" s="234"/>
      <c r="M31" s="309">
        <v>2319.9499999999998</v>
      </c>
      <c r="N31" s="88"/>
      <c r="V31" s="45"/>
    </row>
    <row r="32" spans="1:22" ht="23.25" customHeight="1" thickBot="1">
      <c r="A32" s="430"/>
      <c r="B32" s="225" t="s">
        <v>337</v>
      </c>
      <c r="C32" s="226" t="s">
        <v>339</v>
      </c>
      <c r="D32" s="226" t="s">
        <v>23</v>
      </c>
      <c r="E32" s="438" t="s">
        <v>341</v>
      </c>
      <c r="F32" s="438"/>
      <c r="G32" s="442"/>
      <c r="H32" s="442"/>
      <c r="I32" s="442"/>
      <c r="J32" s="234" t="s">
        <v>369</v>
      </c>
      <c r="K32" s="234" t="s">
        <v>403</v>
      </c>
      <c r="L32" s="234"/>
      <c r="M32" s="310" t="s">
        <v>456</v>
      </c>
      <c r="N32" s="88"/>
      <c r="V32" s="45"/>
    </row>
    <row r="33" spans="1:22" s="102" customFormat="1" ht="35.25" customHeight="1" thickBot="1">
      <c r="A33" s="431"/>
      <c r="B33" s="228" t="s">
        <v>488</v>
      </c>
      <c r="C33" s="229" t="s">
        <v>414</v>
      </c>
      <c r="D33" s="230">
        <v>43756</v>
      </c>
      <c r="E33" s="231" t="s">
        <v>4</v>
      </c>
      <c r="F33" s="229" t="s">
        <v>457</v>
      </c>
      <c r="G33" s="436"/>
      <c r="H33" s="436"/>
      <c r="I33" s="436"/>
      <c r="J33" s="76" t="s">
        <v>436</v>
      </c>
      <c r="K33" s="76" t="s">
        <v>3</v>
      </c>
      <c r="L33" s="76"/>
      <c r="M33" s="314">
        <v>328.34</v>
      </c>
      <c r="N33" s="101"/>
      <c r="V33" s="103"/>
    </row>
    <row r="34" spans="1:22" ht="24" customHeight="1" thickBot="1">
      <c r="A34" s="430">
        <f>A30+1</f>
        <v>6</v>
      </c>
      <c r="B34" s="215" t="s">
        <v>336</v>
      </c>
      <c r="C34" s="216" t="s">
        <v>338</v>
      </c>
      <c r="D34" s="216" t="s">
        <v>24</v>
      </c>
      <c r="E34" s="432" t="s">
        <v>340</v>
      </c>
      <c r="F34" s="432"/>
      <c r="G34" s="443" t="s">
        <v>332</v>
      </c>
      <c r="H34" s="444"/>
      <c r="I34" s="445"/>
      <c r="J34" s="217"/>
      <c r="K34" s="217"/>
      <c r="L34" s="217"/>
      <c r="M34" s="312"/>
      <c r="N34" s="88"/>
      <c r="V34" s="45"/>
    </row>
    <row r="35" spans="1:22" ht="39" customHeight="1" thickBot="1">
      <c r="A35" s="430"/>
      <c r="B35" s="219" t="s">
        <v>415</v>
      </c>
      <c r="C35" s="220" t="s">
        <v>458</v>
      </c>
      <c r="D35" s="221">
        <v>43787</v>
      </c>
      <c r="E35" s="222"/>
      <c r="F35" s="220" t="s">
        <v>459</v>
      </c>
      <c r="G35" s="433" t="s">
        <v>414</v>
      </c>
      <c r="H35" s="433"/>
      <c r="I35" s="433"/>
      <c r="J35" s="234" t="s">
        <v>368</v>
      </c>
      <c r="K35" s="234" t="s">
        <v>3</v>
      </c>
      <c r="L35" s="234"/>
      <c r="M35" s="309">
        <v>490.95</v>
      </c>
      <c r="N35" s="98"/>
      <c r="V35" s="45"/>
    </row>
    <row r="36" spans="1:22" ht="23.25" customHeight="1" thickBot="1">
      <c r="A36" s="430"/>
      <c r="B36" s="225" t="s">
        <v>337</v>
      </c>
      <c r="C36" s="226" t="s">
        <v>339</v>
      </c>
      <c r="D36" s="226" t="s">
        <v>23</v>
      </c>
      <c r="E36" s="438" t="s">
        <v>341</v>
      </c>
      <c r="F36" s="438"/>
      <c r="G36" s="442"/>
      <c r="H36" s="442"/>
      <c r="I36" s="442"/>
      <c r="J36" s="234" t="s">
        <v>369</v>
      </c>
      <c r="K36" s="234" t="s">
        <v>403</v>
      </c>
      <c r="L36" s="234"/>
      <c r="M36" s="310" t="s">
        <v>460</v>
      </c>
      <c r="N36" s="88"/>
      <c r="V36" s="45"/>
    </row>
    <row r="37" spans="1:22" ht="47.25" customHeight="1" thickBot="1">
      <c r="A37" s="431"/>
      <c r="B37" s="228" t="s">
        <v>404</v>
      </c>
      <c r="C37" s="229" t="s">
        <v>414</v>
      </c>
      <c r="D37" s="230">
        <v>43789</v>
      </c>
      <c r="E37" s="231" t="s">
        <v>4</v>
      </c>
      <c r="F37" s="229" t="s">
        <v>461</v>
      </c>
      <c r="G37" s="436"/>
      <c r="H37" s="436"/>
      <c r="I37" s="436"/>
      <c r="J37" s="76" t="s">
        <v>436</v>
      </c>
      <c r="K37" s="76" t="s">
        <v>3</v>
      </c>
      <c r="L37" s="76"/>
      <c r="M37" s="314">
        <v>295.64999999999998</v>
      </c>
      <c r="N37" s="88"/>
      <c r="O37" s="107"/>
      <c r="V37" s="45"/>
    </row>
    <row r="38" spans="1:22" ht="24" customHeight="1" thickBot="1">
      <c r="A38" s="430">
        <f>A34+1</f>
        <v>7</v>
      </c>
      <c r="B38" s="215" t="s">
        <v>336</v>
      </c>
      <c r="C38" s="216" t="s">
        <v>338</v>
      </c>
      <c r="D38" s="216" t="s">
        <v>24</v>
      </c>
      <c r="E38" s="432" t="s">
        <v>340</v>
      </c>
      <c r="F38" s="432"/>
      <c r="G38" s="443" t="s">
        <v>332</v>
      </c>
      <c r="H38" s="444"/>
      <c r="I38" s="445"/>
      <c r="J38" s="217"/>
      <c r="K38" s="217"/>
      <c r="L38" s="217"/>
      <c r="M38" s="312"/>
      <c r="N38" s="88"/>
      <c r="V38" s="45"/>
    </row>
    <row r="39" spans="1:22" ht="84" customHeight="1" thickBot="1">
      <c r="A39" s="430"/>
      <c r="B39" s="219" t="s">
        <v>462</v>
      </c>
      <c r="C39" s="220" t="s">
        <v>463</v>
      </c>
      <c r="D39" s="221">
        <v>43781</v>
      </c>
      <c r="E39" s="222"/>
      <c r="F39" s="220" t="s">
        <v>464</v>
      </c>
      <c r="G39" s="433" t="s">
        <v>414</v>
      </c>
      <c r="H39" s="433"/>
      <c r="I39" s="433"/>
      <c r="J39" s="234" t="s">
        <v>368</v>
      </c>
      <c r="K39" s="234" t="s">
        <v>3</v>
      </c>
      <c r="L39" s="234"/>
      <c r="M39" s="309">
        <v>3806.75</v>
      </c>
      <c r="N39" s="88"/>
      <c r="V39" s="45"/>
    </row>
    <row r="40" spans="1:22" ht="31.5" customHeight="1" thickBot="1">
      <c r="A40" s="430"/>
      <c r="B40" s="225" t="s">
        <v>337</v>
      </c>
      <c r="C40" s="226" t="s">
        <v>339</v>
      </c>
      <c r="D40" s="226" t="s">
        <v>23</v>
      </c>
      <c r="E40" s="438" t="s">
        <v>341</v>
      </c>
      <c r="F40" s="438"/>
      <c r="G40" s="442"/>
      <c r="H40" s="442"/>
      <c r="I40" s="442"/>
      <c r="J40" s="234" t="s">
        <v>369</v>
      </c>
      <c r="K40" s="234" t="s">
        <v>403</v>
      </c>
      <c r="L40" s="234"/>
      <c r="M40" s="310" t="s">
        <v>465</v>
      </c>
      <c r="N40" s="88"/>
      <c r="V40" s="45"/>
    </row>
    <row r="41" spans="1:22" ht="37.5" customHeight="1" thickBot="1">
      <c r="A41" s="431"/>
      <c r="B41" s="228" t="s">
        <v>489</v>
      </c>
      <c r="C41" s="229" t="s">
        <v>414</v>
      </c>
      <c r="D41" s="230">
        <v>43784</v>
      </c>
      <c r="E41" s="231" t="s">
        <v>4</v>
      </c>
      <c r="F41" s="229" t="s">
        <v>466</v>
      </c>
      <c r="G41" s="436"/>
      <c r="H41" s="436"/>
      <c r="I41" s="436"/>
      <c r="J41" s="76" t="s">
        <v>436</v>
      </c>
      <c r="K41" s="76" t="s">
        <v>3</v>
      </c>
      <c r="L41" s="76"/>
      <c r="M41" s="314">
        <v>201.74</v>
      </c>
      <c r="N41" s="88"/>
      <c r="V41" s="45"/>
    </row>
    <row r="42" spans="1:22" ht="24" customHeight="1" thickBot="1">
      <c r="A42" s="430">
        <f>A38+1</f>
        <v>8</v>
      </c>
      <c r="B42" s="215" t="s">
        <v>336</v>
      </c>
      <c r="C42" s="216" t="s">
        <v>338</v>
      </c>
      <c r="D42" s="216" t="s">
        <v>24</v>
      </c>
      <c r="E42" s="432" t="s">
        <v>340</v>
      </c>
      <c r="F42" s="432"/>
      <c r="G42" s="443" t="s">
        <v>332</v>
      </c>
      <c r="H42" s="444"/>
      <c r="I42" s="445"/>
      <c r="J42" s="217"/>
      <c r="K42" s="217"/>
      <c r="L42" s="217"/>
      <c r="M42" s="312"/>
      <c r="N42" s="88"/>
      <c r="V42" s="45"/>
    </row>
    <row r="43" spans="1:22" ht="70.5" customHeight="1" thickBot="1">
      <c r="A43" s="430"/>
      <c r="B43" s="219" t="s">
        <v>467</v>
      </c>
      <c r="C43" s="220" t="s">
        <v>468</v>
      </c>
      <c r="D43" s="221">
        <v>43807</v>
      </c>
      <c r="E43" s="222"/>
      <c r="F43" s="220" t="s">
        <v>469</v>
      </c>
      <c r="G43" s="433" t="s">
        <v>414</v>
      </c>
      <c r="H43" s="433"/>
      <c r="I43" s="433"/>
      <c r="J43" s="234" t="s">
        <v>368</v>
      </c>
      <c r="K43" s="234" t="s">
        <v>3</v>
      </c>
      <c r="L43" s="234"/>
      <c r="M43" s="309">
        <v>2446.81</v>
      </c>
      <c r="N43" s="88"/>
      <c r="V43" s="45"/>
    </row>
    <row r="44" spans="1:22" ht="24" customHeight="1" thickBot="1">
      <c r="A44" s="430"/>
      <c r="B44" s="225" t="s">
        <v>337</v>
      </c>
      <c r="C44" s="226" t="s">
        <v>339</v>
      </c>
      <c r="D44" s="226" t="s">
        <v>23</v>
      </c>
      <c r="E44" s="438" t="s">
        <v>341</v>
      </c>
      <c r="F44" s="438"/>
      <c r="G44" s="442"/>
      <c r="H44" s="442"/>
      <c r="I44" s="442"/>
      <c r="J44" s="234" t="s">
        <v>369</v>
      </c>
      <c r="K44" s="234" t="s">
        <v>403</v>
      </c>
      <c r="L44" s="234"/>
      <c r="M44" s="310" t="s">
        <v>470</v>
      </c>
      <c r="N44" s="88"/>
      <c r="V44" s="45"/>
    </row>
    <row r="45" spans="1:22" s="102" customFormat="1" ht="27.75" customHeight="1" thickBot="1">
      <c r="A45" s="431"/>
      <c r="B45" s="228" t="s">
        <v>490</v>
      </c>
      <c r="C45" s="229" t="s">
        <v>414</v>
      </c>
      <c r="D45" s="230">
        <v>43811</v>
      </c>
      <c r="E45" s="231" t="s">
        <v>4</v>
      </c>
      <c r="F45" s="229" t="s">
        <v>471</v>
      </c>
      <c r="G45" s="436"/>
      <c r="H45" s="436"/>
      <c r="I45" s="436"/>
      <c r="J45" s="76" t="s">
        <v>436</v>
      </c>
      <c r="K45" s="76" t="s">
        <v>3</v>
      </c>
      <c r="L45" s="76"/>
      <c r="M45" s="314">
        <v>403.8</v>
      </c>
      <c r="N45" s="101"/>
      <c r="O45" s="108"/>
      <c r="V45" s="103"/>
    </row>
    <row r="46" spans="1:22" ht="24" customHeight="1" thickBot="1">
      <c r="A46" s="430">
        <f>A42+1</f>
        <v>9</v>
      </c>
      <c r="B46" s="215" t="s">
        <v>336</v>
      </c>
      <c r="C46" s="216" t="s">
        <v>338</v>
      </c>
      <c r="D46" s="216" t="s">
        <v>24</v>
      </c>
      <c r="E46" s="432" t="s">
        <v>340</v>
      </c>
      <c r="F46" s="432"/>
      <c r="G46" s="443" t="s">
        <v>332</v>
      </c>
      <c r="H46" s="444"/>
      <c r="I46" s="445"/>
      <c r="J46" s="217"/>
      <c r="K46" s="217"/>
      <c r="L46" s="217"/>
      <c r="M46" s="312"/>
      <c r="N46" s="88"/>
      <c r="V46" s="45"/>
    </row>
    <row r="47" spans="1:22" ht="36" customHeight="1" thickBot="1">
      <c r="A47" s="430"/>
      <c r="B47" s="219" t="s">
        <v>416</v>
      </c>
      <c r="C47" s="220" t="s">
        <v>472</v>
      </c>
      <c r="D47" s="221">
        <v>43843</v>
      </c>
      <c r="E47" s="222"/>
      <c r="F47" s="220" t="s">
        <v>473</v>
      </c>
      <c r="G47" s="433" t="s">
        <v>414</v>
      </c>
      <c r="H47" s="433"/>
      <c r="I47" s="433"/>
      <c r="J47" s="234" t="s">
        <v>368</v>
      </c>
      <c r="K47" s="234" t="s">
        <v>3</v>
      </c>
      <c r="L47" s="234"/>
      <c r="M47" s="315">
        <v>1537.35</v>
      </c>
      <c r="N47" s="88"/>
      <c r="V47" s="45"/>
    </row>
    <row r="48" spans="1:22" ht="33.75" customHeight="1" thickBot="1">
      <c r="A48" s="430"/>
      <c r="B48" s="225" t="s">
        <v>337</v>
      </c>
      <c r="C48" s="226" t="s">
        <v>339</v>
      </c>
      <c r="D48" s="226" t="s">
        <v>23</v>
      </c>
      <c r="E48" s="438" t="s">
        <v>341</v>
      </c>
      <c r="F48" s="438"/>
      <c r="G48" s="442"/>
      <c r="H48" s="442"/>
      <c r="I48" s="442"/>
      <c r="J48" s="234" t="s">
        <v>369</v>
      </c>
      <c r="K48" s="234" t="s">
        <v>403</v>
      </c>
      <c r="L48" s="234"/>
      <c r="M48" s="310" t="s">
        <v>474</v>
      </c>
      <c r="N48" s="88"/>
      <c r="V48" s="45"/>
    </row>
    <row r="49" spans="1:22" ht="23.25" thickBot="1">
      <c r="A49" s="431"/>
      <c r="B49" s="228" t="s">
        <v>491</v>
      </c>
      <c r="C49" s="229" t="s">
        <v>414</v>
      </c>
      <c r="D49" s="230">
        <v>43847</v>
      </c>
      <c r="E49" s="231" t="s">
        <v>4</v>
      </c>
      <c r="F49" s="229" t="s">
        <v>475</v>
      </c>
      <c r="G49" s="436"/>
      <c r="H49" s="436"/>
      <c r="I49" s="436"/>
      <c r="J49" s="76" t="s">
        <v>436</v>
      </c>
      <c r="K49" s="76" t="s">
        <v>3</v>
      </c>
      <c r="L49" s="76"/>
      <c r="M49" s="314">
        <v>129.06</v>
      </c>
      <c r="N49" s="88"/>
      <c r="V49" s="45"/>
    </row>
    <row r="50" spans="1:22" ht="24" customHeight="1" thickBot="1">
      <c r="A50" s="430">
        <f>A46+1</f>
        <v>10</v>
      </c>
      <c r="B50" s="215" t="s">
        <v>336</v>
      </c>
      <c r="C50" s="216" t="s">
        <v>338</v>
      </c>
      <c r="D50" s="216" t="s">
        <v>24</v>
      </c>
      <c r="E50" s="432" t="s">
        <v>340</v>
      </c>
      <c r="F50" s="432"/>
      <c r="G50" s="443" t="s">
        <v>332</v>
      </c>
      <c r="H50" s="444"/>
      <c r="I50" s="445"/>
      <c r="J50" s="217"/>
      <c r="K50" s="217"/>
      <c r="L50" s="217"/>
      <c r="M50" s="312"/>
      <c r="N50" s="88"/>
      <c r="V50" s="45"/>
    </row>
    <row r="51" spans="1:22" ht="25.5" customHeight="1" thickBot="1">
      <c r="A51" s="430"/>
      <c r="B51" s="219" t="s">
        <v>415</v>
      </c>
      <c r="C51" s="220" t="s">
        <v>472</v>
      </c>
      <c r="D51" s="221">
        <v>43843</v>
      </c>
      <c r="E51" s="222"/>
      <c r="F51" s="220" t="s">
        <v>473</v>
      </c>
      <c r="G51" s="433" t="s">
        <v>414</v>
      </c>
      <c r="H51" s="433"/>
      <c r="I51" s="433"/>
      <c r="J51" s="234" t="s">
        <v>368</v>
      </c>
      <c r="K51" s="234" t="s">
        <v>3</v>
      </c>
      <c r="L51" s="234"/>
      <c r="M51" s="309">
        <v>2209.86</v>
      </c>
      <c r="N51" s="88"/>
      <c r="P51" s="1"/>
      <c r="V51" s="45"/>
    </row>
    <row r="52" spans="1:22" ht="27.75" customHeight="1" thickBot="1">
      <c r="A52" s="430"/>
      <c r="B52" s="225" t="s">
        <v>337</v>
      </c>
      <c r="C52" s="226" t="s">
        <v>339</v>
      </c>
      <c r="D52" s="226" t="s">
        <v>23</v>
      </c>
      <c r="E52" s="438" t="s">
        <v>341</v>
      </c>
      <c r="F52" s="438"/>
      <c r="G52" s="442"/>
      <c r="H52" s="442"/>
      <c r="I52" s="442"/>
      <c r="J52" s="234" t="s">
        <v>369</v>
      </c>
      <c r="K52" s="234" t="s">
        <v>403</v>
      </c>
      <c r="L52" s="234"/>
      <c r="M52" s="310" t="s">
        <v>476</v>
      </c>
      <c r="N52" s="88"/>
      <c r="V52" s="45"/>
    </row>
    <row r="53" spans="1:22" s="1" customFormat="1" ht="38.25" customHeight="1" thickBot="1">
      <c r="A53" s="431"/>
      <c r="B53" s="228" t="s">
        <v>404</v>
      </c>
      <c r="C53" s="229" t="s">
        <v>414</v>
      </c>
      <c r="D53" s="230">
        <v>43847</v>
      </c>
      <c r="E53" s="231" t="s">
        <v>4</v>
      </c>
      <c r="F53" s="229" t="s">
        <v>477</v>
      </c>
      <c r="G53" s="436"/>
      <c r="H53" s="436"/>
      <c r="I53" s="436"/>
      <c r="J53" s="76" t="s">
        <v>436</v>
      </c>
      <c r="K53" s="76" t="s">
        <v>3</v>
      </c>
      <c r="L53" s="76"/>
      <c r="M53" s="314">
        <v>322.20999999999998</v>
      </c>
      <c r="N53" s="95"/>
      <c r="O53" s="109"/>
      <c r="P53" s="49"/>
      <c r="Q53" s="49"/>
      <c r="V53" s="45"/>
    </row>
    <row r="54" spans="1:22" ht="24" customHeight="1" thickBot="1">
      <c r="A54" s="430">
        <f>A50+1</f>
        <v>11</v>
      </c>
      <c r="B54" s="215" t="s">
        <v>336</v>
      </c>
      <c r="C54" s="216" t="s">
        <v>338</v>
      </c>
      <c r="D54" s="216" t="s">
        <v>24</v>
      </c>
      <c r="E54" s="432" t="s">
        <v>340</v>
      </c>
      <c r="F54" s="432"/>
      <c r="G54" s="443" t="s">
        <v>332</v>
      </c>
      <c r="H54" s="444"/>
      <c r="I54" s="445"/>
      <c r="J54" s="217"/>
      <c r="K54" s="217"/>
      <c r="L54" s="217"/>
      <c r="M54" s="312"/>
      <c r="N54" s="88"/>
      <c r="V54" s="45"/>
    </row>
    <row r="55" spans="1:22" ht="58.5" customHeight="1" thickBot="1">
      <c r="A55" s="430"/>
      <c r="B55" s="219" t="s">
        <v>478</v>
      </c>
      <c r="C55" s="220" t="s">
        <v>479</v>
      </c>
      <c r="D55" s="221">
        <v>43895</v>
      </c>
      <c r="E55" s="222"/>
      <c r="F55" s="220" t="s">
        <v>480</v>
      </c>
      <c r="G55" s="433" t="s">
        <v>481</v>
      </c>
      <c r="H55" s="433"/>
      <c r="I55" s="433"/>
      <c r="J55" s="234" t="s">
        <v>368</v>
      </c>
      <c r="K55" s="234" t="s">
        <v>3</v>
      </c>
      <c r="L55" s="234"/>
      <c r="M55" s="309">
        <v>142.79</v>
      </c>
      <c r="N55" s="88"/>
      <c r="V55" s="45"/>
    </row>
    <row r="56" spans="1:22" ht="34.5" customHeight="1" thickBot="1">
      <c r="A56" s="430"/>
      <c r="B56" s="225" t="s">
        <v>337</v>
      </c>
      <c r="C56" s="226" t="s">
        <v>339</v>
      </c>
      <c r="D56" s="226" t="s">
        <v>23</v>
      </c>
      <c r="E56" s="438" t="s">
        <v>341</v>
      </c>
      <c r="F56" s="438"/>
      <c r="G56" s="442"/>
      <c r="H56" s="442"/>
      <c r="I56" s="442"/>
      <c r="J56" s="234" t="s">
        <v>369</v>
      </c>
      <c r="K56" s="234" t="s">
        <v>403</v>
      </c>
      <c r="L56" s="234"/>
      <c r="M56" s="310" t="s">
        <v>482</v>
      </c>
      <c r="N56" s="88"/>
      <c r="V56" s="45"/>
    </row>
    <row r="57" spans="1:22" s="102" customFormat="1" ht="34.5" thickBot="1">
      <c r="A57" s="431"/>
      <c r="B57" s="243" t="s">
        <v>492</v>
      </c>
      <c r="C57" s="244" t="s">
        <v>481</v>
      </c>
      <c r="D57" s="245">
        <v>43896</v>
      </c>
      <c r="E57" s="246" t="s">
        <v>4</v>
      </c>
      <c r="F57" s="244" t="s">
        <v>483</v>
      </c>
      <c r="G57" s="451"/>
      <c r="H57" s="451"/>
      <c r="I57" s="451"/>
      <c r="J57" s="247" t="s">
        <v>436</v>
      </c>
      <c r="K57" s="247" t="s">
        <v>3</v>
      </c>
      <c r="L57" s="247"/>
      <c r="M57" s="316">
        <v>183.06</v>
      </c>
      <c r="N57" s="101"/>
      <c r="O57" s="108"/>
      <c r="V57" s="103"/>
    </row>
    <row r="58" spans="1:22" ht="24" customHeight="1" thickBot="1">
      <c r="A58" s="430">
        <f>A54+1</f>
        <v>12</v>
      </c>
      <c r="B58" s="174" t="s">
        <v>336</v>
      </c>
      <c r="C58" s="174" t="s">
        <v>338</v>
      </c>
      <c r="D58" s="174" t="s">
        <v>24</v>
      </c>
      <c r="E58" s="447" t="s">
        <v>340</v>
      </c>
      <c r="F58" s="447"/>
      <c r="G58" s="447" t="s">
        <v>332</v>
      </c>
      <c r="H58" s="452"/>
      <c r="I58" s="187"/>
      <c r="J58" s="157"/>
      <c r="K58" s="157"/>
      <c r="L58" s="157"/>
      <c r="M58" s="317"/>
      <c r="N58" s="88"/>
      <c r="V58" s="45"/>
    </row>
    <row r="59" spans="1:22" ht="26.25" customHeight="1" thickBot="1">
      <c r="A59" s="430"/>
      <c r="B59" s="126" t="s">
        <v>496</v>
      </c>
      <c r="C59" s="126" t="s">
        <v>497</v>
      </c>
      <c r="D59" s="127">
        <v>43760</v>
      </c>
      <c r="E59" s="128"/>
      <c r="F59" s="129" t="s">
        <v>498</v>
      </c>
      <c r="G59" s="448" t="s">
        <v>499</v>
      </c>
      <c r="H59" s="449"/>
      <c r="I59" s="450"/>
      <c r="J59" s="130" t="s">
        <v>374</v>
      </c>
      <c r="K59" s="131"/>
      <c r="L59" s="132"/>
      <c r="M59" s="318"/>
      <c r="N59" s="88"/>
      <c r="V59" s="45"/>
    </row>
    <row r="60" spans="1:22" ht="23.25" thickBot="1">
      <c r="A60" s="430"/>
      <c r="B60" s="175" t="s">
        <v>337</v>
      </c>
      <c r="C60" s="175" t="s">
        <v>339</v>
      </c>
      <c r="D60" s="175" t="s">
        <v>23</v>
      </c>
      <c r="E60" s="434" t="s">
        <v>341</v>
      </c>
      <c r="F60" s="434"/>
      <c r="G60" s="453"/>
      <c r="H60" s="454"/>
      <c r="I60" s="455"/>
      <c r="J60" s="134" t="s">
        <v>18</v>
      </c>
      <c r="K60" s="132"/>
      <c r="L60" s="135"/>
      <c r="M60" s="319"/>
      <c r="N60" s="88"/>
      <c r="V60" s="45"/>
    </row>
    <row r="61" spans="1:22" ht="23.25" customHeight="1" thickBot="1">
      <c r="A61" s="431"/>
      <c r="B61" s="159" t="s">
        <v>543</v>
      </c>
      <c r="C61" s="159" t="s">
        <v>499</v>
      </c>
      <c r="D61" s="160">
        <v>43761</v>
      </c>
      <c r="E61" s="161" t="s">
        <v>4</v>
      </c>
      <c r="F61" s="162" t="s">
        <v>500</v>
      </c>
      <c r="G61" s="456"/>
      <c r="H61" s="457"/>
      <c r="I61" s="458"/>
      <c r="J61" s="163" t="s">
        <v>5</v>
      </c>
      <c r="K61" s="164"/>
      <c r="L61" s="164" t="s">
        <v>370</v>
      </c>
      <c r="M61" s="320">
        <v>180</v>
      </c>
      <c r="N61" s="88"/>
      <c r="O61" s="107"/>
      <c r="V61" s="45"/>
    </row>
    <row r="62" spans="1:22" ht="24" customHeight="1" thickBot="1">
      <c r="A62" s="430">
        <f>A58+1</f>
        <v>13</v>
      </c>
      <c r="B62" s="174" t="s">
        <v>336</v>
      </c>
      <c r="C62" s="174" t="s">
        <v>338</v>
      </c>
      <c r="D62" s="174" t="s">
        <v>24</v>
      </c>
      <c r="E62" s="447" t="s">
        <v>340</v>
      </c>
      <c r="F62" s="447"/>
      <c r="G62" s="447" t="s">
        <v>332</v>
      </c>
      <c r="H62" s="452"/>
      <c r="I62" s="187"/>
      <c r="J62" s="157" t="s">
        <v>2</v>
      </c>
      <c r="K62" s="157"/>
      <c r="L62" s="157"/>
      <c r="M62" s="317"/>
      <c r="N62" s="88"/>
      <c r="V62" s="45"/>
    </row>
    <row r="63" spans="1:22" ht="21" customHeight="1" thickBot="1">
      <c r="A63" s="430"/>
      <c r="B63" s="126" t="s">
        <v>501</v>
      </c>
      <c r="C63" s="126" t="s">
        <v>497</v>
      </c>
      <c r="D63" s="127">
        <v>43760</v>
      </c>
      <c r="E63" s="128"/>
      <c r="F63" s="129" t="s">
        <v>498</v>
      </c>
      <c r="G63" s="448" t="s">
        <v>499</v>
      </c>
      <c r="H63" s="449"/>
      <c r="I63" s="450"/>
      <c r="J63" s="130"/>
      <c r="K63" s="131"/>
      <c r="L63" s="132"/>
      <c r="M63" s="318"/>
      <c r="N63" s="88"/>
      <c r="V63" s="45"/>
    </row>
    <row r="64" spans="1:22" ht="23.25" thickBot="1">
      <c r="A64" s="430"/>
      <c r="B64" s="175" t="s">
        <v>337</v>
      </c>
      <c r="C64" s="175" t="s">
        <v>339</v>
      </c>
      <c r="D64" s="175" t="s">
        <v>23</v>
      </c>
      <c r="E64" s="434" t="s">
        <v>341</v>
      </c>
      <c r="F64" s="434"/>
      <c r="G64" s="453"/>
      <c r="H64" s="454"/>
      <c r="I64" s="455"/>
      <c r="J64" s="134"/>
      <c r="K64" s="132"/>
      <c r="L64" s="135"/>
      <c r="M64" s="319"/>
      <c r="N64" s="88"/>
      <c r="V64" s="45"/>
    </row>
    <row r="65" spans="1:22" ht="23.25" customHeight="1" thickBot="1">
      <c r="A65" s="431"/>
      <c r="B65" s="159" t="s">
        <v>543</v>
      </c>
      <c r="C65" s="159" t="s">
        <v>499</v>
      </c>
      <c r="D65" s="160">
        <v>43761</v>
      </c>
      <c r="E65" s="161" t="s">
        <v>4</v>
      </c>
      <c r="F65" s="162" t="s">
        <v>500</v>
      </c>
      <c r="G65" s="456"/>
      <c r="H65" s="457"/>
      <c r="I65" s="458"/>
      <c r="J65" s="163" t="s">
        <v>5</v>
      </c>
      <c r="K65" s="164"/>
      <c r="L65" s="164" t="s">
        <v>370</v>
      </c>
      <c r="M65" s="320">
        <v>180</v>
      </c>
      <c r="N65" s="88"/>
      <c r="O65" s="107"/>
      <c r="V65" s="45"/>
    </row>
    <row r="66" spans="1:22" ht="24" customHeight="1" thickBot="1">
      <c r="A66" s="430">
        <f>A62+1</f>
        <v>14</v>
      </c>
      <c r="B66" s="174" t="s">
        <v>336</v>
      </c>
      <c r="C66" s="174" t="s">
        <v>338</v>
      </c>
      <c r="D66" s="174" t="s">
        <v>24</v>
      </c>
      <c r="E66" s="447" t="s">
        <v>340</v>
      </c>
      <c r="F66" s="447"/>
      <c r="G66" s="447" t="s">
        <v>332</v>
      </c>
      <c r="H66" s="452"/>
      <c r="I66" s="187"/>
      <c r="J66" s="157"/>
      <c r="K66" s="157"/>
      <c r="L66" s="157"/>
      <c r="M66" s="317"/>
      <c r="N66" s="88"/>
      <c r="V66" s="45"/>
    </row>
    <row r="67" spans="1:22" ht="13.5" thickBot="1">
      <c r="A67" s="430"/>
      <c r="B67" s="126" t="s">
        <v>502</v>
      </c>
      <c r="C67" s="126" t="s">
        <v>497</v>
      </c>
      <c r="D67" s="127">
        <v>43760</v>
      </c>
      <c r="E67" s="128"/>
      <c r="F67" s="129" t="s">
        <v>498</v>
      </c>
      <c r="G67" s="448" t="s">
        <v>499</v>
      </c>
      <c r="H67" s="449"/>
      <c r="I67" s="450"/>
      <c r="J67" s="130"/>
      <c r="K67" s="131"/>
      <c r="L67" s="132"/>
      <c r="M67" s="318"/>
      <c r="N67" s="88"/>
      <c r="V67" s="46"/>
    </row>
    <row r="68" spans="1:22" ht="23.25" thickBot="1">
      <c r="A68" s="430"/>
      <c r="B68" s="175" t="s">
        <v>337</v>
      </c>
      <c r="C68" s="175" t="s">
        <v>339</v>
      </c>
      <c r="D68" s="175" t="s">
        <v>23</v>
      </c>
      <c r="E68" s="434" t="s">
        <v>341</v>
      </c>
      <c r="F68" s="434"/>
      <c r="G68" s="453"/>
      <c r="H68" s="454"/>
      <c r="I68" s="455"/>
      <c r="J68" s="134"/>
      <c r="K68" s="132"/>
      <c r="L68" s="135"/>
      <c r="M68" s="319"/>
      <c r="N68" s="88"/>
      <c r="V68" s="45"/>
    </row>
    <row r="69" spans="1:22" ht="23.25" customHeight="1" thickBot="1">
      <c r="A69" s="431"/>
      <c r="B69" s="159" t="s">
        <v>544</v>
      </c>
      <c r="C69" s="159" t="s">
        <v>499</v>
      </c>
      <c r="D69" s="160">
        <v>43761</v>
      </c>
      <c r="E69" s="161" t="s">
        <v>4</v>
      </c>
      <c r="F69" s="162" t="s">
        <v>500</v>
      </c>
      <c r="G69" s="456"/>
      <c r="H69" s="457"/>
      <c r="I69" s="458"/>
      <c r="J69" s="163" t="s">
        <v>5</v>
      </c>
      <c r="K69" s="164"/>
      <c r="L69" s="164" t="s">
        <v>370</v>
      </c>
      <c r="M69" s="320">
        <v>180</v>
      </c>
      <c r="N69" s="88"/>
      <c r="O69" s="107"/>
      <c r="V69" s="45"/>
    </row>
    <row r="70" spans="1:22" ht="24" customHeight="1" thickBot="1">
      <c r="A70" s="430">
        <f>A66+1</f>
        <v>15</v>
      </c>
      <c r="B70" s="174" t="s">
        <v>336</v>
      </c>
      <c r="C70" s="174" t="s">
        <v>338</v>
      </c>
      <c r="D70" s="174" t="s">
        <v>24</v>
      </c>
      <c r="E70" s="447" t="s">
        <v>340</v>
      </c>
      <c r="F70" s="447"/>
      <c r="G70" s="447" t="s">
        <v>332</v>
      </c>
      <c r="H70" s="452"/>
      <c r="I70" s="187"/>
      <c r="J70" s="157"/>
      <c r="K70" s="157"/>
      <c r="L70" s="157"/>
      <c r="M70" s="317"/>
      <c r="N70" s="88"/>
      <c r="V70" s="45"/>
    </row>
    <row r="71" spans="1:22" ht="29.25" customHeight="1" thickBot="1">
      <c r="A71" s="430"/>
      <c r="B71" s="126" t="s">
        <v>503</v>
      </c>
      <c r="C71" s="126" t="s">
        <v>497</v>
      </c>
      <c r="D71" s="127">
        <v>43760</v>
      </c>
      <c r="E71" s="128"/>
      <c r="F71" s="129" t="s">
        <v>498</v>
      </c>
      <c r="G71" s="448" t="s">
        <v>499</v>
      </c>
      <c r="H71" s="449"/>
      <c r="I71" s="450"/>
      <c r="J71" s="130"/>
      <c r="K71" s="131"/>
      <c r="L71" s="132"/>
      <c r="M71" s="318"/>
      <c r="N71" s="88"/>
      <c r="V71" s="45"/>
    </row>
    <row r="72" spans="1:22" ht="23.25" thickBot="1">
      <c r="A72" s="430"/>
      <c r="B72" s="175" t="s">
        <v>337</v>
      </c>
      <c r="C72" s="175" t="s">
        <v>339</v>
      </c>
      <c r="D72" s="175" t="s">
        <v>23</v>
      </c>
      <c r="E72" s="434" t="s">
        <v>341</v>
      </c>
      <c r="F72" s="434"/>
      <c r="G72" s="453"/>
      <c r="H72" s="454"/>
      <c r="I72" s="455"/>
      <c r="J72" s="134"/>
      <c r="K72" s="132"/>
      <c r="L72" s="135"/>
      <c r="M72" s="319"/>
      <c r="N72" s="88"/>
      <c r="V72" s="45"/>
    </row>
    <row r="73" spans="1:22" s="102" customFormat="1" ht="23.25" customHeight="1" thickBot="1">
      <c r="A73" s="431"/>
      <c r="B73" s="159" t="s">
        <v>545</v>
      </c>
      <c r="C73" s="159" t="s">
        <v>499</v>
      </c>
      <c r="D73" s="160">
        <v>43761</v>
      </c>
      <c r="E73" s="161" t="s">
        <v>4</v>
      </c>
      <c r="F73" s="162" t="s">
        <v>500</v>
      </c>
      <c r="G73" s="456"/>
      <c r="H73" s="457"/>
      <c r="I73" s="458"/>
      <c r="J73" s="163" t="s">
        <v>5</v>
      </c>
      <c r="K73" s="164"/>
      <c r="L73" s="164" t="s">
        <v>370</v>
      </c>
      <c r="M73" s="320">
        <v>180</v>
      </c>
      <c r="N73" s="101"/>
      <c r="O73" s="108"/>
      <c r="V73" s="103"/>
    </row>
    <row r="74" spans="1:22" ht="24" customHeight="1" thickBot="1">
      <c r="A74" s="430">
        <f>A70+1</f>
        <v>16</v>
      </c>
      <c r="B74" s="174" t="s">
        <v>336</v>
      </c>
      <c r="C74" s="174" t="s">
        <v>338</v>
      </c>
      <c r="D74" s="174" t="s">
        <v>24</v>
      </c>
      <c r="E74" s="447" t="s">
        <v>340</v>
      </c>
      <c r="F74" s="447"/>
      <c r="G74" s="447" t="s">
        <v>332</v>
      </c>
      <c r="H74" s="452"/>
      <c r="I74" s="187"/>
      <c r="J74" s="157"/>
      <c r="K74" s="157"/>
      <c r="L74" s="157"/>
      <c r="M74" s="317"/>
      <c r="N74" s="88"/>
      <c r="V74" s="45"/>
    </row>
    <row r="75" spans="1:22" ht="35.25" customHeight="1" thickBot="1">
      <c r="A75" s="430"/>
      <c r="B75" s="126" t="s">
        <v>504</v>
      </c>
      <c r="C75" s="126" t="s">
        <v>505</v>
      </c>
      <c r="D75" s="127">
        <v>43760</v>
      </c>
      <c r="E75" s="128"/>
      <c r="F75" s="129" t="s">
        <v>506</v>
      </c>
      <c r="G75" s="448" t="s">
        <v>554</v>
      </c>
      <c r="H75" s="449"/>
      <c r="I75" s="450"/>
      <c r="J75" s="130"/>
      <c r="K75" s="131"/>
      <c r="L75" s="132"/>
      <c r="M75" s="318"/>
      <c r="N75" s="88"/>
      <c r="V75" s="45"/>
    </row>
    <row r="76" spans="1:22" ht="23.25" thickBot="1">
      <c r="A76" s="430"/>
      <c r="B76" s="175" t="s">
        <v>337</v>
      </c>
      <c r="C76" s="175" t="s">
        <v>339</v>
      </c>
      <c r="D76" s="175" t="s">
        <v>23</v>
      </c>
      <c r="E76" s="434" t="s">
        <v>341</v>
      </c>
      <c r="F76" s="434"/>
      <c r="G76" s="453"/>
      <c r="H76" s="454"/>
      <c r="I76" s="455"/>
      <c r="J76" s="134" t="s">
        <v>508</v>
      </c>
      <c r="K76" s="132"/>
      <c r="L76" s="135" t="s">
        <v>370</v>
      </c>
      <c r="M76" s="319">
        <v>1800</v>
      </c>
      <c r="N76" s="88"/>
      <c r="V76" s="45"/>
    </row>
    <row r="77" spans="1:22" ht="41.25" customHeight="1" thickBot="1">
      <c r="A77" s="431"/>
      <c r="B77" s="159" t="s">
        <v>546</v>
      </c>
      <c r="C77" s="159" t="s">
        <v>555</v>
      </c>
      <c r="D77" s="160">
        <v>43760</v>
      </c>
      <c r="E77" s="161" t="s">
        <v>4</v>
      </c>
      <c r="F77" s="162" t="s">
        <v>510</v>
      </c>
      <c r="G77" s="456"/>
      <c r="H77" s="457"/>
      <c r="I77" s="458"/>
      <c r="J77" s="163"/>
      <c r="K77" s="164"/>
      <c r="L77" s="164"/>
      <c r="M77" s="320"/>
      <c r="N77" s="88"/>
      <c r="O77" s="108"/>
      <c r="V77" s="45"/>
    </row>
    <row r="78" spans="1:22" ht="24" customHeight="1" thickBot="1">
      <c r="A78" s="430">
        <f>A74+1</f>
        <v>17</v>
      </c>
      <c r="B78" s="174" t="s">
        <v>336</v>
      </c>
      <c r="C78" s="174" t="s">
        <v>338</v>
      </c>
      <c r="D78" s="174" t="s">
        <v>24</v>
      </c>
      <c r="E78" s="447" t="s">
        <v>340</v>
      </c>
      <c r="F78" s="447"/>
      <c r="G78" s="447" t="s">
        <v>332</v>
      </c>
      <c r="H78" s="452"/>
      <c r="I78" s="187"/>
      <c r="J78" s="157"/>
      <c r="K78" s="157"/>
      <c r="L78" s="157"/>
      <c r="M78" s="317"/>
      <c r="N78" s="88"/>
      <c r="V78" s="45"/>
    </row>
    <row r="79" spans="1:22" ht="20.25" customHeight="1" thickBot="1">
      <c r="A79" s="430"/>
      <c r="B79" s="126" t="s">
        <v>511</v>
      </c>
      <c r="C79" s="126" t="s">
        <v>505</v>
      </c>
      <c r="D79" s="127">
        <v>43760</v>
      </c>
      <c r="E79" s="128"/>
      <c r="F79" s="129" t="s">
        <v>506</v>
      </c>
      <c r="G79" s="448" t="s">
        <v>507</v>
      </c>
      <c r="H79" s="449"/>
      <c r="I79" s="450"/>
      <c r="J79" s="130"/>
      <c r="K79" s="131"/>
      <c r="L79" s="132"/>
      <c r="M79" s="318"/>
      <c r="N79" s="88"/>
      <c r="V79" s="45"/>
    </row>
    <row r="80" spans="1:22" ht="23.25" thickBot="1">
      <c r="A80" s="430"/>
      <c r="B80" s="175" t="s">
        <v>337</v>
      </c>
      <c r="C80" s="175" t="s">
        <v>339</v>
      </c>
      <c r="D80" s="175" t="s">
        <v>23</v>
      </c>
      <c r="E80" s="434" t="s">
        <v>341</v>
      </c>
      <c r="F80" s="434"/>
      <c r="G80" s="453"/>
      <c r="H80" s="454"/>
      <c r="I80" s="455"/>
      <c r="J80" s="134" t="s">
        <v>508</v>
      </c>
      <c r="K80" s="132"/>
      <c r="L80" s="135" t="s">
        <v>370</v>
      </c>
      <c r="M80" s="319">
        <v>1200</v>
      </c>
      <c r="N80" s="88"/>
      <c r="V80" s="45"/>
    </row>
    <row r="81" spans="1:22" ht="23.25" customHeight="1" thickBot="1">
      <c r="A81" s="431"/>
      <c r="B81" s="159" t="s">
        <v>547</v>
      </c>
      <c r="C81" s="159" t="s">
        <v>509</v>
      </c>
      <c r="D81" s="160">
        <v>43760</v>
      </c>
      <c r="E81" s="161" t="s">
        <v>4</v>
      </c>
      <c r="F81" s="162" t="s">
        <v>510</v>
      </c>
      <c r="G81" s="456"/>
      <c r="H81" s="457"/>
      <c r="I81" s="458"/>
      <c r="J81" s="163"/>
      <c r="K81" s="164"/>
      <c r="L81" s="164"/>
      <c r="M81" s="320"/>
      <c r="N81" s="88"/>
      <c r="O81" s="108"/>
      <c r="V81" s="45"/>
    </row>
    <row r="82" spans="1:22" ht="24" customHeight="1" thickBot="1">
      <c r="A82" s="430">
        <f>A78+1</f>
        <v>18</v>
      </c>
      <c r="B82" s="175" t="s">
        <v>337</v>
      </c>
      <c r="C82" s="174" t="s">
        <v>338</v>
      </c>
      <c r="D82" s="174" t="s">
        <v>24</v>
      </c>
      <c r="E82" s="447" t="s">
        <v>340</v>
      </c>
      <c r="F82" s="447"/>
      <c r="G82" s="447" t="s">
        <v>332</v>
      </c>
      <c r="H82" s="452"/>
      <c r="I82" s="187"/>
      <c r="J82" s="157"/>
      <c r="K82" s="157"/>
      <c r="L82" s="157"/>
      <c r="M82" s="317"/>
      <c r="N82" s="88"/>
      <c r="V82" s="45"/>
    </row>
    <row r="83" spans="1:22" ht="20.25" customHeight="1" thickBot="1">
      <c r="A83" s="430"/>
      <c r="B83" s="126" t="s">
        <v>512</v>
      </c>
      <c r="C83" s="126" t="s">
        <v>505</v>
      </c>
      <c r="D83" s="127">
        <v>43760</v>
      </c>
      <c r="E83" s="128"/>
      <c r="F83" s="129" t="s">
        <v>506</v>
      </c>
      <c r="G83" s="448" t="s">
        <v>507</v>
      </c>
      <c r="H83" s="449"/>
      <c r="I83" s="450"/>
      <c r="J83" s="130"/>
      <c r="K83" s="131"/>
      <c r="L83" s="132"/>
      <c r="M83" s="318"/>
      <c r="N83" s="88"/>
      <c r="V83" s="45"/>
    </row>
    <row r="84" spans="1:22" ht="23.25" thickBot="1">
      <c r="A84" s="430"/>
      <c r="B84" s="175" t="s">
        <v>337</v>
      </c>
      <c r="C84" s="175" t="s">
        <v>339</v>
      </c>
      <c r="D84" s="175" t="s">
        <v>23</v>
      </c>
      <c r="E84" s="434" t="s">
        <v>341</v>
      </c>
      <c r="F84" s="434"/>
      <c r="G84" s="453"/>
      <c r="H84" s="454"/>
      <c r="I84" s="455"/>
      <c r="J84" s="134" t="s">
        <v>508</v>
      </c>
      <c r="K84" s="132"/>
      <c r="L84" s="135" t="s">
        <v>370</v>
      </c>
      <c r="M84" s="319">
        <v>1200</v>
      </c>
      <c r="N84" s="88"/>
      <c r="V84" s="45"/>
    </row>
    <row r="85" spans="1:22" ht="23.25" customHeight="1" thickBot="1">
      <c r="A85" s="431"/>
      <c r="B85" s="159" t="s">
        <v>548</v>
      </c>
      <c r="C85" s="159" t="s">
        <v>509</v>
      </c>
      <c r="D85" s="160">
        <v>43760</v>
      </c>
      <c r="E85" s="161" t="s">
        <v>4</v>
      </c>
      <c r="F85" s="162" t="s">
        <v>510</v>
      </c>
      <c r="G85" s="456"/>
      <c r="H85" s="457"/>
      <c r="I85" s="458"/>
      <c r="J85" s="163"/>
      <c r="K85" s="164"/>
      <c r="L85" s="164"/>
      <c r="M85" s="320"/>
      <c r="N85" s="88"/>
      <c r="O85" s="108"/>
      <c r="V85" s="45"/>
    </row>
    <row r="86" spans="1:22" ht="24" customHeight="1" thickBot="1">
      <c r="A86" s="430">
        <f>A82+1</f>
        <v>19</v>
      </c>
      <c r="B86" s="174" t="s">
        <v>336</v>
      </c>
      <c r="C86" s="174" t="s">
        <v>338</v>
      </c>
      <c r="D86" s="174" t="s">
        <v>24</v>
      </c>
      <c r="E86" s="447" t="s">
        <v>340</v>
      </c>
      <c r="F86" s="447"/>
      <c r="G86" s="447" t="s">
        <v>332</v>
      </c>
      <c r="H86" s="452"/>
      <c r="I86" s="187"/>
      <c r="J86" s="157"/>
      <c r="K86" s="157"/>
      <c r="L86" s="157"/>
      <c r="M86" s="317"/>
      <c r="N86" s="88"/>
      <c r="V86" s="45"/>
    </row>
    <row r="87" spans="1:22" ht="27" customHeight="1" thickBot="1">
      <c r="A87" s="430"/>
      <c r="B87" s="126" t="s">
        <v>513</v>
      </c>
      <c r="C87" s="126" t="s">
        <v>514</v>
      </c>
      <c r="D87" s="127">
        <v>43885</v>
      </c>
      <c r="E87" s="128"/>
      <c r="F87" s="129" t="s">
        <v>16</v>
      </c>
      <c r="G87" s="448" t="s">
        <v>556</v>
      </c>
      <c r="H87" s="449"/>
      <c r="I87" s="450"/>
      <c r="J87" s="130"/>
      <c r="K87" s="131"/>
      <c r="L87" s="132"/>
      <c r="M87" s="318"/>
      <c r="N87" s="88"/>
      <c r="V87" s="45"/>
    </row>
    <row r="88" spans="1:22" ht="21" customHeight="1" thickBot="1">
      <c r="A88" s="430"/>
      <c r="B88" s="175" t="s">
        <v>337</v>
      </c>
      <c r="C88" s="175" t="s">
        <v>339</v>
      </c>
      <c r="D88" s="175" t="s">
        <v>23</v>
      </c>
      <c r="E88" s="434" t="s">
        <v>341</v>
      </c>
      <c r="F88" s="434"/>
      <c r="G88" s="453"/>
      <c r="H88" s="454"/>
      <c r="I88" s="455"/>
      <c r="J88" s="134" t="s">
        <v>508</v>
      </c>
      <c r="K88" s="132"/>
      <c r="L88" s="135" t="s">
        <v>370</v>
      </c>
      <c r="M88" s="319">
        <v>1055</v>
      </c>
      <c r="N88" s="88"/>
      <c r="V88" s="45"/>
    </row>
    <row r="89" spans="1:22" s="102" customFormat="1" ht="23.25" customHeight="1" thickBot="1">
      <c r="A89" s="431"/>
      <c r="B89" s="159" t="s">
        <v>551</v>
      </c>
      <c r="C89" s="159" t="s">
        <v>515</v>
      </c>
      <c r="D89" s="160">
        <v>43889</v>
      </c>
      <c r="E89" s="161" t="s">
        <v>4</v>
      </c>
      <c r="F89" s="162" t="s">
        <v>516</v>
      </c>
      <c r="G89" s="456"/>
      <c r="H89" s="457"/>
      <c r="I89" s="458"/>
      <c r="J89" s="163"/>
      <c r="K89" s="164"/>
      <c r="L89" s="164"/>
      <c r="M89" s="320"/>
      <c r="N89" s="101"/>
      <c r="O89" s="108"/>
      <c r="V89" s="103"/>
    </row>
    <row r="90" spans="1:22" ht="24" customHeight="1" thickBot="1">
      <c r="A90" s="430">
        <f>A86+1</f>
        <v>20</v>
      </c>
      <c r="B90" s="174" t="s">
        <v>336</v>
      </c>
      <c r="C90" s="174" t="s">
        <v>338</v>
      </c>
      <c r="D90" s="174" t="s">
        <v>24</v>
      </c>
      <c r="E90" s="447" t="s">
        <v>340</v>
      </c>
      <c r="F90" s="447"/>
      <c r="G90" s="447" t="s">
        <v>332</v>
      </c>
      <c r="H90" s="452"/>
      <c r="I90" s="187"/>
      <c r="J90" s="157"/>
      <c r="K90" s="157"/>
      <c r="L90" s="157"/>
      <c r="M90" s="317"/>
      <c r="N90" s="88"/>
      <c r="V90" s="45"/>
    </row>
    <row r="91" spans="1:22" ht="22.5" customHeight="1" thickBot="1">
      <c r="A91" s="430"/>
      <c r="B91" s="126" t="s">
        <v>517</v>
      </c>
      <c r="C91" s="126" t="s">
        <v>497</v>
      </c>
      <c r="D91" s="127">
        <v>43760</v>
      </c>
      <c r="E91" s="128"/>
      <c r="F91" s="129" t="s">
        <v>498</v>
      </c>
      <c r="G91" s="448" t="s">
        <v>499</v>
      </c>
      <c r="H91" s="449"/>
      <c r="I91" s="450"/>
      <c r="J91" s="130"/>
      <c r="K91" s="131"/>
      <c r="L91" s="132"/>
      <c r="M91" s="318"/>
      <c r="N91" s="88"/>
      <c r="V91" s="45"/>
    </row>
    <row r="92" spans="1:22" ht="23.25" thickBot="1">
      <c r="A92" s="430"/>
      <c r="B92" s="175" t="s">
        <v>337</v>
      </c>
      <c r="C92" s="175" t="s">
        <v>339</v>
      </c>
      <c r="D92" s="175" t="s">
        <v>23</v>
      </c>
      <c r="E92" s="434" t="s">
        <v>341</v>
      </c>
      <c r="F92" s="434"/>
      <c r="G92" s="453"/>
      <c r="H92" s="454"/>
      <c r="I92" s="455"/>
      <c r="J92" s="134"/>
      <c r="K92" s="132"/>
      <c r="L92" s="135"/>
      <c r="M92" s="319"/>
      <c r="N92" s="88"/>
      <c r="V92" s="45"/>
    </row>
    <row r="93" spans="1:22" ht="23.25" customHeight="1" thickBot="1">
      <c r="A93" s="431"/>
      <c r="B93" s="159" t="s">
        <v>544</v>
      </c>
      <c r="C93" s="159" t="s">
        <v>499</v>
      </c>
      <c r="D93" s="160">
        <v>43761</v>
      </c>
      <c r="E93" s="161" t="s">
        <v>4</v>
      </c>
      <c r="F93" s="162" t="s">
        <v>500</v>
      </c>
      <c r="G93" s="456"/>
      <c r="H93" s="457"/>
      <c r="I93" s="458"/>
      <c r="J93" s="163" t="s">
        <v>5</v>
      </c>
      <c r="K93" s="164"/>
      <c r="L93" s="164" t="s">
        <v>370</v>
      </c>
      <c r="M93" s="320">
        <v>180</v>
      </c>
      <c r="N93" s="88"/>
      <c r="O93" s="108"/>
      <c r="V93" s="45"/>
    </row>
    <row r="94" spans="1:22" ht="24" customHeight="1" thickBot="1">
      <c r="A94" s="430">
        <f>A90+1</f>
        <v>21</v>
      </c>
      <c r="B94" s="174" t="s">
        <v>336</v>
      </c>
      <c r="C94" s="174" t="s">
        <v>338</v>
      </c>
      <c r="D94" s="174" t="s">
        <v>24</v>
      </c>
      <c r="E94" s="447" t="s">
        <v>340</v>
      </c>
      <c r="F94" s="447"/>
      <c r="G94" s="447" t="s">
        <v>332</v>
      </c>
      <c r="H94" s="452"/>
      <c r="I94" s="187"/>
      <c r="J94" s="157"/>
      <c r="K94" s="157"/>
      <c r="L94" s="157"/>
      <c r="M94" s="317"/>
      <c r="N94" s="88"/>
      <c r="V94" s="45"/>
    </row>
    <row r="95" spans="1:22" ht="22.5" customHeight="1" thickBot="1">
      <c r="A95" s="430"/>
      <c r="B95" s="126" t="s">
        <v>518</v>
      </c>
      <c r="C95" s="126" t="s">
        <v>519</v>
      </c>
      <c r="D95" s="127">
        <v>43902</v>
      </c>
      <c r="E95" s="128"/>
      <c r="F95" s="129" t="s">
        <v>520</v>
      </c>
      <c r="G95" s="448" t="s">
        <v>521</v>
      </c>
      <c r="H95" s="449"/>
      <c r="I95" s="450"/>
      <c r="J95" s="130"/>
      <c r="K95" s="131"/>
      <c r="L95" s="132"/>
      <c r="M95" s="318"/>
      <c r="N95" s="98"/>
      <c r="V95" s="45"/>
    </row>
    <row r="96" spans="1:22" ht="23.25" thickBot="1">
      <c r="A96" s="430"/>
      <c r="B96" s="175" t="s">
        <v>337</v>
      </c>
      <c r="C96" s="175" t="s">
        <v>339</v>
      </c>
      <c r="D96" s="175" t="s">
        <v>23</v>
      </c>
      <c r="E96" s="434" t="s">
        <v>341</v>
      </c>
      <c r="F96" s="434"/>
      <c r="G96" s="453"/>
      <c r="H96" s="454"/>
      <c r="I96" s="455"/>
      <c r="J96" s="134" t="s">
        <v>508</v>
      </c>
      <c r="K96" s="132"/>
      <c r="L96" s="135" t="s">
        <v>370</v>
      </c>
      <c r="M96" s="319">
        <v>425</v>
      </c>
      <c r="N96" s="98"/>
      <c r="V96" s="45"/>
    </row>
    <row r="97" spans="1:22" ht="23.25" customHeight="1" thickBot="1">
      <c r="A97" s="431"/>
      <c r="B97" s="159" t="s">
        <v>548</v>
      </c>
      <c r="C97" s="159" t="s">
        <v>521</v>
      </c>
      <c r="D97" s="160">
        <v>43904</v>
      </c>
      <c r="E97" s="161" t="s">
        <v>4</v>
      </c>
      <c r="F97" s="162" t="s">
        <v>522</v>
      </c>
      <c r="G97" s="456"/>
      <c r="H97" s="457"/>
      <c r="I97" s="458"/>
      <c r="J97" s="163"/>
      <c r="K97" s="164"/>
      <c r="L97" s="164"/>
      <c r="M97" s="320"/>
      <c r="N97" s="88"/>
      <c r="O97" s="108"/>
      <c r="V97" s="45"/>
    </row>
    <row r="98" spans="1:22" ht="22.5" customHeight="1" thickBot="1">
      <c r="A98" s="430">
        <f>A94+1</f>
        <v>22</v>
      </c>
      <c r="B98" s="174" t="s">
        <v>336</v>
      </c>
      <c r="C98" s="174" t="s">
        <v>338</v>
      </c>
      <c r="D98" s="174" t="s">
        <v>24</v>
      </c>
      <c r="E98" s="447" t="s">
        <v>340</v>
      </c>
      <c r="F98" s="447"/>
      <c r="G98" s="447" t="s">
        <v>332</v>
      </c>
      <c r="H98" s="452"/>
      <c r="I98" s="187"/>
      <c r="J98" s="157"/>
      <c r="K98" s="157"/>
      <c r="L98" s="157"/>
      <c r="M98" s="317"/>
      <c r="N98" s="88"/>
      <c r="V98" s="45"/>
    </row>
    <row r="99" spans="1:22" ht="30.75" customHeight="1" thickBot="1">
      <c r="A99" s="430"/>
      <c r="B99" s="126" t="s">
        <v>523</v>
      </c>
      <c r="C99" s="126" t="s">
        <v>519</v>
      </c>
      <c r="D99" s="127">
        <v>43902</v>
      </c>
      <c r="E99" s="128"/>
      <c r="F99" s="129" t="s">
        <v>520</v>
      </c>
      <c r="G99" s="448" t="s">
        <v>521</v>
      </c>
      <c r="H99" s="449"/>
      <c r="I99" s="450"/>
      <c r="J99" s="130"/>
      <c r="K99" s="131"/>
      <c r="L99" s="132"/>
      <c r="M99" s="318"/>
      <c r="N99" s="88"/>
      <c r="V99" s="45"/>
    </row>
    <row r="100" spans="1:22" ht="23.25" thickBot="1">
      <c r="A100" s="430"/>
      <c r="B100" s="175" t="s">
        <v>337</v>
      </c>
      <c r="C100" s="175" t="s">
        <v>339</v>
      </c>
      <c r="D100" s="175" t="s">
        <v>23</v>
      </c>
      <c r="E100" s="434" t="s">
        <v>341</v>
      </c>
      <c r="F100" s="434"/>
      <c r="G100" s="453"/>
      <c r="H100" s="454"/>
      <c r="I100" s="455"/>
      <c r="J100" s="134" t="s">
        <v>508</v>
      </c>
      <c r="K100" s="132"/>
      <c r="L100" s="135" t="s">
        <v>370</v>
      </c>
      <c r="M100" s="319">
        <v>425</v>
      </c>
      <c r="N100" s="88"/>
      <c r="V100" s="45"/>
    </row>
    <row r="101" spans="1:22" ht="23.25" customHeight="1" thickBot="1">
      <c r="A101" s="431"/>
      <c r="B101" s="159" t="s">
        <v>548</v>
      </c>
      <c r="C101" s="159" t="s">
        <v>521</v>
      </c>
      <c r="D101" s="160">
        <v>43904</v>
      </c>
      <c r="E101" s="161" t="s">
        <v>4</v>
      </c>
      <c r="F101" s="162" t="s">
        <v>522</v>
      </c>
      <c r="G101" s="456"/>
      <c r="H101" s="457"/>
      <c r="I101" s="458"/>
      <c r="J101" s="163"/>
      <c r="K101" s="164"/>
      <c r="L101" s="164"/>
      <c r="M101" s="320"/>
      <c r="N101" s="88"/>
      <c r="O101" s="108"/>
      <c r="V101" s="45"/>
    </row>
    <row r="102" spans="1:22" ht="24" customHeight="1" thickBot="1">
      <c r="A102" s="430">
        <f>A98+1</f>
        <v>23</v>
      </c>
      <c r="B102" s="174" t="s">
        <v>336</v>
      </c>
      <c r="C102" s="174" t="s">
        <v>338</v>
      </c>
      <c r="D102" s="174" t="s">
        <v>24</v>
      </c>
      <c r="E102" s="447" t="s">
        <v>340</v>
      </c>
      <c r="F102" s="447"/>
      <c r="G102" s="447" t="s">
        <v>332</v>
      </c>
      <c r="H102" s="452"/>
      <c r="I102" s="187"/>
      <c r="J102" s="157"/>
      <c r="K102" s="157"/>
      <c r="L102" s="157"/>
      <c r="M102" s="317"/>
      <c r="N102" s="88"/>
      <c r="V102" s="45"/>
    </row>
    <row r="103" spans="1:22" ht="23.25" thickBot="1">
      <c r="A103" s="430"/>
      <c r="B103" s="126" t="s">
        <v>524</v>
      </c>
      <c r="C103" s="126" t="s">
        <v>525</v>
      </c>
      <c r="D103" s="127">
        <v>43872</v>
      </c>
      <c r="E103" s="128"/>
      <c r="F103" s="129" t="s">
        <v>526</v>
      </c>
      <c r="G103" s="448" t="s">
        <v>527</v>
      </c>
      <c r="H103" s="449"/>
      <c r="I103" s="450"/>
      <c r="J103" s="130"/>
      <c r="K103" s="131"/>
      <c r="L103" s="132"/>
      <c r="M103" s="318"/>
      <c r="N103" s="88"/>
      <c r="V103" s="45"/>
    </row>
    <row r="104" spans="1:22" ht="23.25" thickBot="1">
      <c r="A104" s="430"/>
      <c r="B104" s="175" t="s">
        <v>337</v>
      </c>
      <c r="C104" s="175" t="s">
        <v>339</v>
      </c>
      <c r="D104" s="175" t="s">
        <v>23</v>
      </c>
      <c r="E104" s="434" t="s">
        <v>341</v>
      </c>
      <c r="F104" s="434"/>
      <c r="G104" s="453"/>
      <c r="H104" s="454"/>
      <c r="I104" s="455"/>
      <c r="J104" s="134" t="s">
        <v>375</v>
      </c>
      <c r="K104" s="132"/>
      <c r="L104" s="135" t="s">
        <v>370</v>
      </c>
      <c r="M104" s="319">
        <v>300</v>
      </c>
      <c r="N104" s="88"/>
      <c r="V104" s="45"/>
    </row>
    <row r="105" spans="1:22" ht="51.75" customHeight="1" thickBot="1">
      <c r="A105" s="431"/>
      <c r="B105" s="159" t="s">
        <v>557</v>
      </c>
      <c r="C105" s="159" t="s">
        <v>527</v>
      </c>
      <c r="D105" s="160">
        <v>43875</v>
      </c>
      <c r="E105" s="161" t="s">
        <v>4</v>
      </c>
      <c r="F105" s="162" t="s">
        <v>528</v>
      </c>
      <c r="G105" s="456"/>
      <c r="H105" s="457"/>
      <c r="I105" s="458"/>
      <c r="J105" s="163"/>
      <c r="K105" s="164"/>
      <c r="L105" s="164"/>
      <c r="M105" s="320"/>
      <c r="N105" s="88"/>
      <c r="O105" s="108"/>
      <c r="V105" s="45"/>
    </row>
    <row r="106" spans="1:22" ht="24" customHeight="1" thickBot="1">
      <c r="A106" s="430">
        <f>A102+1</f>
        <v>24</v>
      </c>
      <c r="B106" s="174" t="s">
        <v>336</v>
      </c>
      <c r="C106" s="174" t="s">
        <v>338</v>
      </c>
      <c r="D106" s="174" t="s">
        <v>24</v>
      </c>
      <c r="E106" s="447" t="s">
        <v>340</v>
      </c>
      <c r="F106" s="447"/>
      <c r="G106" s="447" t="s">
        <v>332</v>
      </c>
      <c r="H106" s="452"/>
      <c r="I106" s="187"/>
      <c r="J106" s="157"/>
      <c r="K106" s="157"/>
      <c r="L106" s="157"/>
      <c r="M106" s="317"/>
      <c r="N106" s="88"/>
      <c r="V106" s="45"/>
    </row>
    <row r="107" spans="1:22" ht="24" customHeight="1" thickBot="1">
      <c r="A107" s="430"/>
      <c r="B107" s="126" t="s">
        <v>529</v>
      </c>
      <c r="C107" s="126" t="s">
        <v>525</v>
      </c>
      <c r="D107" s="127">
        <v>43872</v>
      </c>
      <c r="E107" s="128"/>
      <c r="F107" s="129" t="s">
        <v>526</v>
      </c>
      <c r="G107" s="448" t="s">
        <v>527</v>
      </c>
      <c r="H107" s="449"/>
      <c r="I107" s="450"/>
      <c r="J107" s="130"/>
      <c r="K107" s="131"/>
      <c r="L107" s="132"/>
      <c r="M107" s="318"/>
      <c r="N107" s="88"/>
      <c r="V107" s="45"/>
    </row>
    <row r="108" spans="1:22" ht="30.75" customHeight="1" thickBot="1">
      <c r="A108" s="430"/>
      <c r="B108" s="175" t="s">
        <v>337</v>
      </c>
      <c r="C108" s="175" t="s">
        <v>339</v>
      </c>
      <c r="D108" s="175" t="s">
        <v>23</v>
      </c>
      <c r="E108" s="434" t="s">
        <v>341</v>
      </c>
      <c r="F108" s="434"/>
      <c r="G108" s="453"/>
      <c r="H108" s="454"/>
      <c r="I108" s="455"/>
      <c r="J108" s="134" t="s">
        <v>375</v>
      </c>
      <c r="K108" s="132"/>
      <c r="L108" s="135" t="s">
        <v>370</v>
      </c>
      <c r="M108" s="319">
        <v>300</v>
      </c>
      <c r="N108" s="88"/>
      <c r="V108" s="45"/>
    </row>
    <row r="109" spans="1:22" s="102" customFormat="1" ht="23.25" customHeight="1" thickBot="1">
      <c r="A109" s="431"/>
      <c r="B109" s="159" t="s">
        <v>549</v>
      </c>
      <c r="C109" s="159" t="s">
        <v>527</v>
      </c>
      <c r="D109" s="160">
        <v>43875</v>
      </c>
      <c r="E109" s="161" t="s">
        <v>4</v>
      </c>
      <c r="F109" s="162" t="s">
        <v>530</v>
      </c>
      <c r="G109" s="456"/>
      <c r="H109" s="457"/>
      <c r="I109" s="458"/>
      <c r="J109" s="163"/>
      <c r="K109" s="164"/>
      <c r="L109" s="164"/>
      <c r="M109" s="320"/>
      <c r="N109" s="101"/>
      <c r="V109" s="103"/>
    </row>
    <row r="110" spans="1:22" ht="24" customHeight="1" thickBot="1">
      <c r="A110" s="430">
        <f>A106+1</f>
        <v>25</v>
      </c>
      <c r="B110" s="174" t="s">
        <v>336</v>
      </c>
      <c r="C110" s="174" t="s">
        <v>338</v>
      </c>
      <c r="D110" s="174" t="s">
        <v>24</v>
      </c>
      <c r="E110" s="447" t="s">
        <v>340</v>
      </c>
      <c r="F110" s="447"/>
      <c r="G110" s="447" t="s">
        <v>332</v>
      </c>
      <c r="H110" s="452"/>
      <c r="I110" s="187"/>
      <c r="J110" s="157"/>
      <c r="K110" s="157"/>
      <c r="L110" s="157"/>
      <c r="M110" s="317"/>
      <c r="N110" s="88"/>
      <c r="V110" s="45"/>
    </row>
    <row r="111" spans="1:22" ht="23.25" thickBot="1">
      <c r="A111" s="430"/>
      <c r="B111" s="126" t="s">
        <v>531</v>
      </c>
      <c r="C111" s="126" t="s">
        <v>532</v>
      </c>
      <c r="D111" s="127">
        <v>43901</v>
      </c>
      <c r="E111" s="128"/>
      <c r="F111" s="129" t="s">
        <v>533</v>
      </c>
      <c r="G111" s="448" t="s">
        <v>534</v>
      </c>
      <c r="H111" s="449"/>
      <c r="I111" s="450"/>
      <c r="J111" s="130"/>
      <c r="K111" s="131"/>
      <c r="L111" s="132"/>
      <c r="M111" s="318"/>
      <c r="N111" s="88"/>
      <c r="V111" s="45"/>
    </row>
    <row r="112" spans="1:22" ht="23.25" thickBot="1">
      <c r="A112" s="430"/>
      <c r="B112" s="175" t="s">
        <v>337</v>
      </c>
      <c r="C112" s="175" t="s">
        <v>339</v>
      </c>
      <c r="D112" s="175" t="s">
        <v>23</v>
      </c>
      <c r="E112" s="434" t="s">
        <v>341</v>
      </c>
      <c r="F112" s="434"/>
      <c r="G112" s="453"/>
      <c r="H112" s="454"/>
      <c r="I112" s="455"/>
      <c r="J112" s="134" t="s">
        <v>508</v>
      </c>
      <c r="K112" s="132"/>
      <c r="L112" s="135" t="s">
        <v>370</v>
      </c>
      <c r="M112" s="319">
        <v>1200</v>
      </c>
      <c r="N112" s="88"/>
      <c r="V112" s="45"/>
    </row>
    <row r="113" spans="1:22" ht="23.25" customHeight="1" thickBot="1">
      <c r="A113" s="431"/>
      <c r="B113" s="159" t="s">
        <v>550</v>
      </c>
      <c r="C113" s="159" t="s">
        <v>534</v>
      </c>
      <c r="D113" s="160">
        <v>43902</v>
      </c>
      <c r="E113" s="161" t="s">
        <v>4</v>
      </c>
      <c r="F113" s="162" t="s">
        <v>535</v>
      </c>
      <c r="G113" s="456"/>
      <c r="H113" s="457"/>
      <c r="I113" s="458"/>
      <c r="J113" s="163"/>
      <c r="K113" s="164"/>
      <c r="L113" s="164"/>
      <c r="M113" s="320"/>
      <c r="N113" s="88"/>
      <c r="V113" s="45"/>
    </row>
    <row r="114" spans="1:22" ht="30.75" customHeight="1" thickBot="1">
      <c r="A114" s="430">
        <f>A110+1</f>
        <v>26</v>
      </c>
      <c r="B114" s="174" t="s">
        <v>336</v>
      </c>
      <c r="C114" s="174" t="s">
        <v>338</v>
      </c>
      <c r="D114" s="174" t="s">
        <v>24</v>
      </c>
      <c r="E114" s="447" t="s">
        <v>340</v>
      </c>
      <c r="F114" s="447"/>
      <c r="G114" s="447" t="s">
        <v>332</v>
      </c>
      <c r="H114" s="452"/>
      <c r="I114" s="187"/>
      <c r="J114" s="157"/>
      <c r="K114" s="157"/>
      <c r="L114" s="157"/>
      <c r="M114" s="317"/>
      <c r="N114" s="88"/>
      <c r="V114" s="45"/>
    </row>
    <row r="115" spans="1:22" ht="23.25" thickBot="1">
      <c r="A115" s="430"/>
      <c r="B115" s="126" t="s">
        <v>405</v>
      </c>
      <c r="C115" s="126" t="s">
        <v>514</v>
      </c>
      <c r="D115" s="127">
        <v>43885</v>
      </c>
      <c r="E115" s="128"/>
      <c r="F115" s="129" t="s">
        <v>16</v>
      </c>
      <c r="G115" s="448" t="s">
        <v>515</v>
      </c>
      <c r="H115" s="449"/>
      <c r="I115" s="450"/>
      <c r="J115" s="130"/>
      <c r="K115" s="131"/>
      <c r="L115" s="132"/>
      <c r="M115" s="318"/>
      <c r="N115" s="88"/>
      <c r="V115" s="45"/>
    </row>
    <row r="116" spans="1:22" ht="21.75" customHeight="1" thickBot="1">
      <c r="A116" s="430"/>
      <c r="B116" s="175" t="s">
        <v>337</v>
      </c>
      <c r="C116" s="175" t="s">
        <v>339</v>
      </c>
      <c r="D116" s="175" t="s">
        <v>23</v>
      </c>
      <c r="E116" s="434" t="s">
        <v>341</v>
      </c>
      <c r="F116" s="434"/>
      <c r="G116" s="453"/>
      <c r="H116" s="454"/>
      <c r="I116" s="455"/>
      <c r="J116" s="134" t="s">
        <v>508</v>
      </c>
      <c r="K116" s="132"/>
      <c r="L116" s="135" t="s">
        <v>370</v>
      </c>
      <c r="M116" s="319">
        <v>1055</v>
      </c>
      <c r="N116" s="88"/>
      <c r="V116" s="45"/>
    </row>
    <row r="117" spans="1:22" ht="23.25" customHeight="1" thickBot="1">
      <c r="A117" s="431"/>
      <c r="B117" s="159" t="s">
        <v>536</v>
      </c>
      <c r="C117" s="159" t="s">
        <v>515</v>
      </c>
      <c r="D117" s="160">
        <v>43889</v>
      </c>
      <c r="E117" s="161" t="s">
        <v>4</v>
      </c>
      <c r="F117" s="162" t="s">
        <v>516</v>
      </c>
      <c r="G117" s="456"/>
      <c r="H117" s="457"/>
      <c r="I117" s="458"/>
      <c r="J117" s="163"/>
      <c r="K117" s="164"/>
      <c r="L117" s="164"/>
      <c r="M117" s="320"/>
      <c r="N117" s="88"/>
      <c r="V117" s="45"/>
    </row>
    <row r="118" spans="1:22" ht="24" customHeight="1" thickBot="1">
      <c r="A118" s="430">
        <f>A114+1</f>
        <v>27</v>
      </c>
      <c r="B118" s="174" t="s">
        <v>336</v>
      </c>
      <c r="C118" s="174" t="s">
        <v>338</v>
      </c>
      <c r="D118" s="174" t="s">
        <v>24</v>
      </c>
      <c r="E118" s="447" t="s">
        <v>340</v>
      </c>
      <c r="F118" s="447"/>
      <c r="G118" s="447" t="s">
        <v>332</v>
      </c>
      <c r="H118" s="452"/>
      <c r="I118" s="187"/>
      <c r="J118" s="157"/>
      <c r="K118" s="157"/>
      <c r="L118" s="157"/>
      <c r="M118" s="317"/>
      <c r="N118" s="88"/>
      <c r="V118" s="45"/>
    </row>
    <row r="119" spans="1:22" ht="23.25" thickBot="1">
      <c r="A119" s="430"/>
      <c r="B119" s="126" t="s">
        <v>504</v>
      </c>
      <c r="C119" s="126" t="s">
        <v>514</v>
      </c>
      <c r="D119" s="127">
        <v>43885</v>
      </c>
      <c r="E119" s="128"/>
      <c r="F119" s="129" t="s">
        <v>16</v>
      </c>
      <c r="G119" s="448" t="s">
        <v>515</v>
      </c>
      <c r="H119" s="449"/>
      <c r="I119" s="450"/>
      <c r="J119" s="130"/>
      <c r="K119" s="131"/>
      <c r="L119" s="132"/>
      <c r="M119" s="318"/>
      <c r="N119" s="88"/>
      <c r="V119" s="45"/>
    </row>
    <row r="120" spans="1:22" ht="23.25" thickBot="1">
      <c r="A120" s="430"/>
      <c r="B120" s="175" t="s">
        <v>337</v>
      </c>
      <c r="C120" s="175" t="s">
        <v>339</v>
      </c>
      <c r="D120" s="175" t="s">
        <v>23</v>
      </c>
      <c r="E120" s="434" t="s">
        <v>341</v>
      </c>
      <c r="F120" s="434"/>
      <c r="G120" s="453"/>
      <c r="H120" s="454"/>
      <c r="I120" s="455"/>
      <c r="J120" s="134" t="s">
        <v>508</v>
      </c>
      <c r="K120" s="132"/>
      <c r="L120" s="135" t="s">
        <v>370</v>
      </c>
      <c r="M120" s="319">
        <v>1055</v>
      </c>
      <c r="N120" s="88"/>
      <c r="V120" s="45"/>
    </row>
    <row r="121" spans="1:22" ht="24.75" customHeight="1" thickBot="1">
      <c r="A121" s="431"/>
      <c r="B121" s="159" t="s">
        <v>551</v>
      </c>
      <c r="C121" s="159" t="s">
        <v>515</v>
      </c>
      <c r="D121" s="160">
        <v>43889</v>
      </c>
      <c r="E121" s="161" t="s">
        <v>4</v>
      </c>
      <c r="F121" s="162" t="s">
        <v>516</v>
      </c>
      <c r="G121" s="456"/>
      <c r="H121" s="457"/>
      <c r="I121" s="458"/>
      <c r="J121" s="163"/>
      <c r="K121" s="164"/>
      <c r="L121" s="164"/>
      <c r="M121" s="320"/>
      <c r="N121" s="88"/>
      <c r="V121" s="45"/>
    </row>
    <row r="122" spans="1:22" ht="24" customHeight="1" thickBot="1">
      <c r="A122" s="430">
        <f>A118+1</f>
        <v>28</v>
      </c>
      <c r="B122" s="174" t="s">
        <v>336</v>
      </c>
      <c r="C122" s="174" t="s">
        <v>338</v>
      </c>
      <c r="D122" s="174" t="s">
        <v>24</v>
      </c>
      <c r="E122" s="447" t="s">
        <v>340</v>
      </c>
      <c r="F122" s="447"/>
      <c r="G122" s="447" t="s">
        <v>332</v>
      </c>
      <c r="H122" s="452"/>
      <c r="I122" s="187"/>
      <c r="J122" s="157"/>
      <c r="K122" s="157"/>
      <c r="L122" s="157"/>
      <c r="M122" s="317"/>
      <c r="N122" s="88"/>
      <c r="V122" s="45"/>
    </row>
    <row r="123" spans="1:22" ht="32.25" customHeight="1" thickBot="1">
      <c r="A123" s="430"/>
      <c r="B123" s="126" t="s">
        <v>537</v>
      </c>
      <c r="C123" s="126" t="s">
        <v>514</v>
      </c>
      <c r="D123" s="127">
        <v>43885</v>
      </c>
      <c r="E123" s="128"/>
      <c r="F123" s="129" t="s">
        <v>16</v>
      </c>
      <c r="G123" s="448" t="s">
        <v>515</v>
      </c>
      <c r="H123" s="449"/>
      <c r="I123" s="450"/>
      <c r="J123" s="130"/>
      <c r="K123" s="131"/>
      <c r="L123" s="132"/>
      <c r="M123" s="318"/>
      <c r="N123" s="98"/>
      <c r="V123" s="45"/>
    </row>
    <row r="124" spans="1:22" ht="21.75" customHeight="1" thickBot="1">
      <c r="A124" s="430"/>
      <c r="B124" s="175" t="s">
        <v>337</v>
      </c>
      <c r="C124" s="175" t="s">
        <v>339</v>
      </c>
      <c r="D124" s="175" t="s">
        <v>23</v>
      </c>
      <c r="E124" s="434" t="s">
        <v>341</v>
      </c>
      <c r="F124" s="434"/>
      <c r="G124" s="453"/>
      <c r="H124" s="454"/>
      <c r="I124" s="455"/>
      <c r="J124" s="134" t="s">
        <v>508</v>
      </c>
      <c r="K124" s="132"/>
      <c r="L124" s="135" t="s">
        <v>370</v>
      </c>
      <c r="M124" s="319">
        <v>1055</v>
      </c>
      <c r="N124" s="88"/>
      <c r="V124" s="45"/>
    </row>
    <row r="125" spans="1:22" s="102" customFormat="1" ht="31.5" customHeight="1" thickBot="1">
      <c r="A125" s="431"/>
      <c r="B125" s="159" t="s">
        <v>552</v>
      </c>
      <c r="C125" s="159" t="s">
        <v>515</v>
      </c>
      <c r="D125" s="160">
        <v>43889</v>
      </c>
      <c r="E125" s="161" t="s">
        <v>4</v>
      </c>
      <c r="F125" s="162" t="s">
        <v>538</v>
      </c>
      <c r="G125" s="456"/>
      <c r="H125" s="457"/>
      <c r="I125" s="458"/>
      <c r="J125" s="163"/>
      <c r="K125" s="164"/>
      <c r="L125" s="164"/>
      <c r="M125" s="320"/>
      <c r="N125" s="101"/>
      <c r="O125" s="108"/>
      <c r="V125" s="103"/>
    </row>
    <row r="126" spans="1:22" ht="24" customHeight="1" thickBot="1">
      <c r="A126" s="430">
        <f>A122+1</f>
        <v>29</v>
      </c>
      <c r="B126" s="174" t="s">
        <v>336</v>
      </c>
      <c r="C126" s="174" t="s">
        <v>338</v>
      </c>
      <c r="D126" s="174" t="s">
        <v>24</v>
      </c>
      <c r="E126" s="447" t="s">
        <v>340</v>
      </c>
      <c r="F126" s="447"/>
      <c r="G126" s="447" t="s">
        <v>332</v>
      </c>
      <c r="H126" s="452"/>
      <c r="I126" s="187"/>
      <c r="J126" s="157"/>
      <c r="K126" s="157"/>
      <c r="L126" s="157"/>
      <c r="M126" s="317"/>
      <c r="N126" s="88"/>
      <c r="V126" s="45"/>
    </row>
    <row r="127" spans="1:22" ht="30" customHeight="1" thickBot="1">
      <c r="A127" s="430"/>
      <c r="B127" s="126" t="s">
        <v>539</v>
      </c>
      <c r="C127" s="126" t="s">
        <v>514</v>
      </c>
      <c r="D127" s="127">
        <v>43885</v>
      </c>
      <c r="E127" s="128"/>
      <c r="F127" s="129" t="s">
        <v>16</v>
      </c>
      <c r="G127" s="448" t="s">
        <v>515</v>
      </c>
      <c r="H127" s="449"/>
      <c r="I127" s="450"/>
      <c r="J127" s="130"/>
      <c r="K127" s="131"/>
      <c r="L127" s="132"/>
      <c r="M127" s="318"/>
      <c r="N127" s="88"/>
      <c r="V127" s="45"/>
    </row>
    <row r="128" spans="1:22" ht="21" customHeight="1" thickBot="1">
      <c r="A128" s="430"/>
      <c r="B128" s="175" t="s">
        <v>337</v>
      </c>
      <c r="C128" s="175" t="s">
        <v>339</v>
      </c>
      <c r="D128" s="175" t="s">
        <v>23</v>
      </c>
      <c r="E128" s="434" t="s">
        <v>341</v>
      </c>
      <c r="F128" s="434"/>
      <c r="G128" s="453"/>
      <c r="H128" s="454"/>
      <c r="I128" s="455"/>
      <c r="J128" s="134" t="s">
        <v>508</v>
      </c>
      <c r="K128" s="132"/>
      <c r="L128" s="135" t="s">
        <v>370</v>
      </c>
      <c r="M128" s="319">
        <v>1055</v>
      </c>
      <c r="N128" s="88"/>
      <c r="V128" s="45"/>
    </row>
    <row r="129" spans="1:22" ht="18" customHeight="1" thickBot="1">
      <c r="A129" s="431"/>
      <c r="B129" s="159" t="s">
        <v>540</v>
      </c>
      <c r="C129" s="159" t="s">
        <v>515</v>
      </c>
      <c r="D129" s="160">
        <v>43889</v>
      </c>
      <c r="E129" s="161" t="s">
        <v>4</v>
      </c>
      <c r="F129" s="162" t="s">
        <v>541</v>
      </c>
      <c r="G129" s="456"/>
      <c r="H129" s="457"/>
      <c r="I129" s="458"/>
      <c r="J129" s="163"/>
      <c r="K129" s="164"/>
      <c r="L129" s="164"/>
      <c r="M129" s="320"/>
      <c r="N129" s="88"/>
      <c r="O129" s="108"/>
      <c r="V129" s="45"/>
    </row>
    <row r="130" spans="1:22" ht="24" customHeight="1" thickBot="1">
      <c r="A130" s="430">
        <f>A126+1</f>
        <v>30</v>
      </c>
      <c r="B130" s="174" t="s">
        <v>336</v>
      </c>
      <c r="C130" s="174" t="s">
        <v>338</v>
      </c>
      <c r="D130" s="174" t="s">
        <v>24</v>
      </c>
      <c r="E130" s="447" t="s">
        <v>340</v>
      </c>
      <c r="F130" s="447"/>
      <c r="G130" s="447" t="s">
        <v>332</v>
      </c>
      <c r="H130" s="452"/>
      <c r="I130" s="187"/>
      <c r="J130" s="157"/>
      <c r="K130" s="157"/>
      <c r="L130" s="157"/>
      <c r="M130" s="317"/>
      <c r="N130" s="88"/>
      <c r="V130" s="45"/>
    </row>
    <row r="131" spans="1:22" ht="23.25" thickBot="1">
      <c r="A131" s="430"/>
      <c r="B131" s="126" t="s">
        <v>542</v>
      </c>
      <c r="C131" s="126" t="s">
        <v>514</v>
      </c>
      <c r="D131" s="127">
        <v>43885</v>
      </c>
      <c r="E131" s="128"/>
      <c r="F131" s="129" t="s">
        <v>16</v>
      </c>
      <c r="G131" s="448" t="s">
        <v>515</v>
      </c>
      <c r="H131" s="449"/>
      <c r="I131" s="450"/>
      <c r="J131" s="130"/>
      <c r="K131" s="131"/>
      <c r="L131" s="132"/>
      <c r="M131" s="318"/>
      <c r="N131" s="88"/>
      <c r="V131" s="45"/>
    </row>
    <row r="132" spans="1:22" ht="23.25" thickBot="1">
      <c r="A132" s="430"/>
      <c r="B132" s="175" t="s">
        <v>337</v>
      </c>
      <c r="C132" s="175" t="s">
        <v>339</v>
      </c>
      <c r="D132" s="175" t="s">
        <v>23</v>
      </c>
      <c r="E132" s="434" t="s">
        <v>341</v>
      </c>
      <c r="F132" s="434"/>
      <c r="G132" s="453"/>
      <c r="H132" s="454"/>
      <c r="I132" s="455"/>
      <c r="J132" s="134" t="s">
        <v>508</v>
      </c>
      <c r="K132" s="132"/>
      <c r="L132" s="135" t="s">
        <v>370</v>
      </c>
      <c r="M132" s="319">
        <v>1055</v>
      </c>
      <c r="N132" s="88"/>
      <c r="V132" s="45"/>
    </row>
    <row r="133" spans="1:22" ht="34.5" thickBot="1">
      <c r="A133" s="431"/>
      <c r="B133" s="159" t="s">
        <v>553</v>
      </c>
      <c r="C133" s="159" t="s">
        <v>515</v>
      </c>
      <c r="D133" s="160">
        <v>43889</v>
      </c>
      <c r="E133" s="161" t="s">
        <v>4</v>
      </c>
      <c r="F133" s="162" t="s">
        <v>541</v>
      </c>
      <c r="G133" s="456"/>
      <c r="H133" s="457"/>
      <c r="I133" s="458"/>
      <c r="J133" s="163"/>
      <c r="K133" s="164"/>
      <c r="L133" s="164"/>
      <c r="M133" s="320"/>
      <c r="N133" s="88"/>
      <c r="O133" s="108"/>
      <c r="V133" s="45"/>
    </row>
    <row r="134" spans="1:22" ht="24" customHeight="1" thickTop="1" thickBot="1">
      <c r="A134" s="430">
        <f>A130+1</f>
        <v>31</v>
      </c>
      <c r="B134" s="190" t="s">
        <v>336</v>
      </c>
      <c r="C134" s="190" t="s">
        <v>338</v>
      </c>
      <c r="D134" s="190" t="s">
        <v>24</v>
      </c>
      <c r="E134" s="437" t="s">
        <v>340</v>
      </c>
      <c r="F134" s="437"/>
      <c r="G134" s="439" t="s">
        <v>332</v>
      </c>
      <c r="H134" s="440"/>
      <c r="I134" s="441"/>
      <c r="J134" s="50" t="s">
        <v>2</v>
      </c>
      <c r="K134" s="51"/>
      <c r="L134" s="51"/>
      <c r="M134" s="321"/>
      <c r="N134" s="88"/>
      <c r="V134" s="45"/>
    </row>
    <row r="135" spans="1:22" ht="34.5" thickBot="1">
      <c r="A135" s="430"/>
      <c r="B135" s="53" t="s">
        <v>562</v>
      </c>
      <c r="C135" s="77" t="s">
        <v>563</v>
      </c>
      <c r="D135" s="143">
        <v>43785</v>
      </c>
      <c r="E135" s="53"/>
      <c r="F135" s="77" t="s">
        <v>564</v>
      </c>
      <c r="G135" s="460" t="s">
        <v>565</v>
      </c>
      <c r="H135" s="461"/>
      <c r="I135" s="462"/>
      <c r="J135" s="55" t="s">
        <v>6</v>
      </c>
      <c r="K135" s="55"/>
      <c r="L135" s="55" t="s">
        <v>370</v>
      </c>
      <c r="M135" s="322">
        <v>165</v>
      </c>
      <c r="N135" s="88"/>
      <c r="V135" s="45"/>
    </row>
    <row r="136" spans="1:22" ht="23.25" thickBot="1">
      <c r="A136" s="430"/>
      <c r="B136" s="191" t="s">
        <v>337</v>
      </c>
      <c r="C136" s="191" t="s">
        <v>339</v>
      </c>
      <c r="D136" s="191" t="s">
        <v>23</v>
      </c>
      <c r="E136" s="463" t="s">
        <v>341</v>
      </c>
      <c r="F136" s="463"/>
      <c r="G136" s="464"/>
      <c r="H136" s="465"/>
      <c r="I136" s="466"/>
      <c r="J136" s="57" t="s">
        <v>18</v>
      </c>
      <c r="K136" s="58"/>
      <c r="L136" s="58" t="s">
        <v>370</v>
      </c>
      <c r="M136" s="323">
        <v>1580</v>
      </c>
      <c r="N136" s="88"/>
      <c r="V136" s="45"/>
    </row>
    <row r="137" spans="1:22" ht="34.5" thickBot="1">
      <c r="A137" s="431"/>
      <c r="B137" s="60" t="s">
        <v>612</v>
      </c>
      <c r="C137" s="60" t="s">
        <v>566</v>
      </c>
      <c r="D137" s="61">
        <v>43785</v>
      </c>
      <c r="E137" s="62" t="s">
        <v>4</v>
      </c>
      <c r="F137" s="63" t="s">
        <v>567</v>
      </c>
      <c r="G137" s="470"/>
      <c r="H137" s="471"/>
      <c r="I137" s="472"/>
      <c r="J137" s="57" t="s">
        <v>5</v>
      </c>
      <c r="K137" s="58"/>
      <c r="L137" s="58" t="s">
        <v>370</v>
      </c>
      <c r="M137" s="323">
        <v>354</v>
      </c>
      <c r="N137" s="88"/>
      <c r="O137" s="108"/>
      <c r="V137" s="45"/>
    </row>
    <row r="138" spans="1:22" ht="24" customHeight="1" thickTop="1" thickBot="1">
      <c r="A138" s="430">
        <f>A134+1</f>
        <v>32</v>
      </c>
      <c r="B138" s="190" t="s">
        <v>336</v>
      </c>
      <c r="C138" s="190" t="s">
        <v>338</v>
      </c>
      <c r="D138" s="190" t="s">
        <v>24</v>
      </c>
      <c r="E138" s="437" t="s">
        <v>340</v>
      </c>
      <c r="F138" s="437"/>
      <c r="G138" s="437" t="s">
        <v>332</v>
      </c>
      <c r="H138" s="459"/>
      <c r="I138" s="192"/>
      <c r="J138" s="50" t="s">
        <v>2</v>
      </c>
      <c r="K138" s="51"/>
      <c r="L138" s="51"/>
      <c r="M138" s="321"/>
      <c r="N138" s="88"/>
      <c r="V138" s="45"/>
    </row>
    <row r="139" spans="1:22" ht="13.5" thickBot="1">
      <c r="A139" s="430"/>
      <c r="B139" s="53" t="s">
        <v>419</v>
      </c>
      <c r="C139" s="53" t="s">
        <v>568</v>
      </c>
      <c r="D139" s="143">
        <v>43751</v>
      </c>
      <c r="E139" s="53"/>
      <c r="F139" s="53" t="s">
        <v>569</v>
      </c>
      <c r="G139" s="460" t="s">
        <v>570</v>
      </c>
      <c r="H139" s="461"/>
      <c r="I139" s="462"/>
      <c r="J139" s="55" t="s">
        <v>6</v>
      </c>
      <c r="K139" s="55"/>
      <c r="L139" s="55" t="s">
        <v>370</v>
      </c>
      <c r="M139" s="322">
        <v>158.69999999999999</v>
      </c>
      <c r="N139" s="88"/>
      <c r="V139" s="45"/>
    </row>
    <row r="140" spans="1:22" ht="23.25" thickBot="1">
      <c r="A140" s="430"/>
      <c r="B140" s="191" t="s">
        <v>337</v>
      </c>
      <c r="C140" s="191" t="s">
        <v>339</v>
      </c>
      <c r="D140" s="191" t="s">
        <v>23</v>
      </c>
      <c r="E140" s="463" t="s">
        <v>341</v>
      </c>
      <c r="F140" s="463"/>
      <c r="G140" s="464"/>
      <c r="H140" s="465"/>
      <c r="I140" s="466"/>
      <c r="J140" s="57" t="s">
        <v>18</v>
      </c>
      <c r="K140" s="58"/>
      <c r="L140" s="58" t="s">
        <v>370</v>
      </c>
      <c r="M140" s="323">
        <v>802</v>
      </c>
      <c r="N140" s="88"/>
      <c r="V140" s="45"/>
    </row>
    <row r="141" spans="1:22" s="102" customFormat="1" ht="23.25" thickBot="1">
      <c r="A141" s="431"/>
      <c r="B141" s="60" t="s">
        <v>408</v>
      </c>
      <c r="C141" s="60" t="s">
        <v>568</v>
      </c>
      <c r="D141" s="61">
        <v>43752</v>
      </c>
      <c r="E141" s="62" t="s">
        <v>4</v>
      </c>
      <c r="F141" s="63" t="s">
        <v>571</v>
      </c>
      <c r="G141" s="467"/>
      <c r="H141" s="468"/>
      <c r="I141" s="469"/>
      <c r="J141" s="57" t="s">
        <v>5</v>
      </c>
      <c r="K141" s="58"/>
      <c r="L141" s="58" t="s">
        <v>370</v>
      </c>
      <c r="M141" s="323">
        <v>111</v>
      </c>
      <c r="N141" s="101"/>
      <c r="O141" s="108"/>
      <c r="V141" s="103"/>
    </row>
    <row r="142" spans="1:22" ht="24" customHeight="1" thickTop="1" thickBot="1">
      <c r="A142" s="430">
        <f>A138+1</f>
        <v>33</v>
      </c>
      <c r="B142" s="190" t="s">
        <v>336</v>
      </c>
      <c r="C142" s="190" t="s">
        <v>338</v>
      </c>
      <c r="D142" s="190" t="s">
        <v>24</v>
      </c>
      <c r="E142" s="437" t="s">
        <v>340</v>
      </c>
      <c r="F142" s="437"/>
      <c r="G142" s="437" t="s">
        <v>332</v>
      </c>
      <c r="H142" s="459"/>
      <c r="I142" s="192"/>
      <c r="J142" s="50" t="s">
        <v>2</v>
      </c>
      <c r="K142" s="51"/>
      <c r="L142" s="51"/>
      <c r="M142" s="321"/>
      <c r="N142" s="88"/>
      <c r="V142" s="45"/>
    </row>
    <row r="143" spans="1:22" ht="21" customHeight="1" thickBot="1">
      <c r="A143" s="430"/>
      <c r="B143" s="53" t="s">
        <v>419</v>
      </c>
      <c r="C143" s="53" t="s">
        <v>572</v>
      </c>
      <c r="D143" s="143">
        <v>43759</v>
      </c>
      <c r="E143" s="53"/>
      <c r="F143" s="53" t="s">
        <v>573</v>
      </c>
      <c r="G143" s="460" t="s">
        <v>574</v>
      </c>
      <c r="H143" s="461"/>
      <c r="I143" s="462"/>
      <c r="J143" s="55" t="s">
        <v>6</v>
      </c>
      <c r="K143" s="55"/>
      <c r="L143" s="55" t="s">
        <v>370</v>
      </c>
      <c r="M143" s="322">
        <v>600</v>
      </c>
      <c r="N143" s="88"/>
      <c r="V143" s="45"/>
    </row>
    <row r="144" spans="1:22" ht="23.25" thickBot="1">
      <c r="A144" s="430"/>
      <c r="B144" s="191" t="s">
        <v>337</v>
      </c>
      <c r="C144" s="191" t="s">
        <v>339</v>
      </c>
      <c r="D144" s="191" t="s">
        <v>23</v>
      </c>
      <c r="E144" s="463" t="s">
        <v>341</v>
      </c>
      <c r="F144" s="463"/>
      <c r="G144" s="464"/>
      <c r="H144" s="465"/>
      <c r="I144" s="466"/>
      <c r="J144" s="57" t="s">
        <v>18</v>
      </c>
      <c r="K144" s="58"/>
      <c r="L144" s="58" t="s">
        <v>370</v>
      </c>
      <c r="M144" s="323">
        <v>1100</v>
      </c>
      <c r="N144" s="88"/>
      <c r="V144" s="45"/>
    </row>
    <row r="145" spans="1:22" ht="23.25" thickBot="1">
      <c r="A145" s="431"/>
      <c r="B145" s="60" t="s">
        <v>408</v>
      </c>
      <c r="C145" s="60" t="s">
        <v>574</v>
      </c>
      <c r="D145" s="61">
        <v>43761</v>
      </c>
      <c r="E145" s="62" t="s">
        <v>4</v>
      </c>
      <c r="F145" s="63" t="s">
        <v>575</v>
      </c>
      <c r="G145" s="467"/>
      <c r="H145" s="468"/>
      <c r="I145" s="469"/>
      <c r="J145" s="57" t="s">
        <v>5</v>
      </c>
      <c r="K145" s="58"/>
      <c r="L145" s="58" t="s">
        <v>370</v>
      </c>
      <c r="M145" s="323">
        <v>445</v>
      </c>
      <c r="N145" s="88"/>
      <c r="O145" s="108"/>
      <c r="V145" s="45"/>
    </row>
    <row r="146" spans="1:22" ht="24" customHeight="1" thickTop="1" thickBot="1">
      <c r="A146" s="430">
        <f>A142+1</f>
        <v>34</v>
      </c>
      <c r="B146" s="190" t="s">
        <v>336</v>
      </c>
      <c r="C146" s="190" t="s">
        <v>338</v>
      </c>
      <c r="D146" s="190" t="s">
        <v>24</v>
      </c>
      <c r="E146" s="437" t="s">
        <v>340</v>
      </c>
      <c r="F146" s="437"/>
      <c r="G146" s="437" t="s">
        <v>332</v>
      </c>
      <c r="H146" s="459"/>
      <c r="I146" s="192"/>
      <c r="J146" s="50" t="s">
        <v>2</v>
      </c>
      <c r="K146" s="51"/>
      <c r="L146" s="51"/>
      <c r="M146" s="321"/>
      <c r="N146" s="88"/>
      <c r="V146" s="45"/>
    </row>
    <row r="147" spans="1:22" ht="21.75" customHeight="1" thickBot="1">
      <c r="A147" s="430"/>
      <c r="B147" s="53" t="s">
        <v>419</v>
      </c>
      <c r="C147" s="53" t="s">
        <v>576</v>
      </c>
      <c r="D147" s="143">
        <v>43770</v>
      </c>
      <c r="E147" s="53"/>
      <c r="F147" s="53" t="s">
        <v>577</v>
      </c>
      <c r="G147" s="460" t="s">
        <v>578</v>
      </c>
      <c r="H147" s="461"/>
      <c r="I147" s="462"/>
      <c r="J147" s="55" t="s">
        <v>6</v>
      </c>
      <c r="K147" s="55"/>
      <c r="L147" s="55" t="s">
        <v>370</v>
      </c>
      <c r="M147" s="322">
        <v>899.15</v>
      </c>
      <c r="N147" s="88"/>
      <c r="V147" s="45"/>
    </row>
    <row r="148" spans="1:22" ht="45.75" thickBot="1">
      <c r="A148" s="430"/>
      <c r="B148" s="191" t="s">
        <v>337</v>
      </c>
      <c r="C148" s="191" t="s">
        <v>339</v>
      </c>
      <c r="D148" s="191" t="s">
        <v>23</v>
      </c>
      <c r="E148" s="463" t="s">
        <v>341</v>
      </c>
      <c r="F148" s="463"/>
      <c r="G148" s="464"/>
      <c r="H148" s="465"/>
      <c r="I148" s="466"/>
      <c r="J148" s="57" t="s">
        <v>579</v>
      </c>
      <c r="K148" s="58"/>
      <c r="L148" s="58" t="s">
        <v>370</v>
      </c>
      <c r="M148" s="323" t="s">
        <v>580</v>
      </c>
      <c r="N148" s="88"/>
      <c r="V148" s="45"/>
    </row>
    <row r="149" spans="1:22" ht="23.25" thickBot="1">
      <c r="A149" s="431"/>
      <c r="B149" s="60" t="s">
        <v>408</v>
      </c>
      <c r="C149" s="60" t="s">
        <v>578</v>
      </c>
      <c r="D149" s="61">
        <v>43779</v>
      </c>
      <c r="E149" s="62" t="s">
        <v>4</v>
      </c>
      <c r="F149" s="271" t="s">
        <v>581</v>
      </c>
      <c r="G149" s="467"/>
      <c r="H149" s="468"/>
      <c r="I149" s="469"/>
      <c r="J149" s="57" t="s">
        <v>5</v>
      </c>
      <c r="K149" s="58"/>
      <c r="L149" s="58" t="s">
        <v>370</v>
      </c>
      <c r="M149" s="323">
        <v>288.66000000000003</v>
      </c>
      <c r="N149" s="88"/>
      <c r="O149" s="108"/>
      <c r="V149" s="45"/>
    </row>
    <row r="150" spans="1:22" ht="24" customHeight="1" thickTop="1" thickBot="1">
      <c r="A150" s="430">
        <f>A146+1</f>
        <v>35</v>
      </c>
      <c r="B150" s="190" t="s">
        <v>336</v>
      </c>
      <c r="C150" s="190" t="s">
        <v>338</v>
      </c>
      <c r="D150" s="190" t="s">
        <v>24</v>
      </c>
      <c r="E150" s="437" t="s">
        <v>340</v>
      </c>
      <c r="F150" s="437"/>
      <c r="G150" s="437" t="s">
        <v>332</v>
      </c>
      <c r="H150" s="459"/>
      <c r="I150" s="192"/>
      <c r="J150" s="50" t="s">
        <v>2</v>
      </c>
      <c r="K150" s="51"/>
      <c r="L150" s="51"/>
      <c r="M150" s="321"/>
      <c r="N150" s="88"/>
      <c r="V150" s="45"/>
    </row>
    <row r="151" spans="1:22" ht="27.75" customHeight="1" thickBot="1">
      <c r="A151" s="430"/>
      <c r="B151" s="53" t="s">
        <v>582</v>
      </c>
      <c r="C151" s="53" t="s">
        <v>583</v>
      </c>
      <c r="D151" s="143">
        <v>43811</v>
      </c>
      <c r="E151" s="53"/>
      <c r="F151" s="53" t="s">
        <v>584</v>
      </c>
      <c r="G151" s="460" t="s">
        <v>585</v>
      </c>
      <c r="H151" s="461"/>
      <c r="I151" s="462"/>
      <c r="J151" s="55" t="s">
        <v>6</v>
      </c>
      <c r="K151" s="55"/>
      <c r="L151" s="55" t="s">
        <v>370</v>
      </c>
      <c r="M151" s="322">
        <v>404.54</v>
      </c>
      <c r="N151" s="88"/>
      <c r="V151" s="45"/>
    </row>
    <row r="152" spans="1:22" ht="45.75" thickBot="1">
      <c r="A152" s="430"/>
      <c r="B152" s="191" t="s">
        <v>337</v>
      </c>
      <c r="C152" s="191" t="s">
        <v>339</v>
      </c>
      <c r="D152" s="191" t="s">
        <v>23</v>
      </c>
      <c r="E152" s="463" t="s">
        <v>341</v>
      </c>
      <c r="F152" s="463"/>
      <c r="G152" s="464"/>
      <c r="H152" s="465"/>
      <c r="I152" s="466"/>
      <c r="J152" s="57" t="s">
        <v>420</v>
      </c>
      <c r="K152" s="58"/>
      <c r="L152" s="58" t="s">
        <v>370</v>
      </c>
      <c r="M152" s="323" t="s">
        <v>586</v>
      </c>
      <c r="N152" s="88"/>
      <c r="V152" s="45"/>
    </row>
    <row r="153" spans="1:22" ht="23.25" thickBot="1">
      <c r="A153" s="431"/>
      <c r="B153" s="60" t="s">
        <v>613</v>
      </c>
      <c r="C153" s="60" t="s">
        <v>587</v>
      </c>
      <c r="D153" s="61">
        <v>43812</v>
      </c>
      <c r="E153" s="62" t="s">
        <v>4</v>
      </c>
      <c r="F153" s="63" t="s">
        <v>588</v>
      </c>
      <c r="G153" s="467"/>
      <c r="H153" s="468"/>
      <c r="I153" s="469"/>
      <c r="J153" s="57" t="s">
        <v>5</v>
      </c>
      <c r="K153" s="58"/>
      <c r="L153" s="58" t="s">
        <v>589</v>
      </c>
      <c r="M153" s="323">
        <v>422</v>
      </c>
      <c r="N153" s="88"/>
      <c r="O153" s="108"/>
      <c r="V153" s="45"/>
    </row>
    <row r="154" spans="1:22" ht="24" customHeight="1" thickTop="1" thickBot="1">
      <c r="A154" s="430">
        <f>A150+1</f>
        <v>36</v>
      </c>
      <c r="B154" s="190" t="s">
        <v>336</v>
      </c>
      <c r="C154" s="190" t="s">
        <v>338</v>
      </c>
      <c r="D154" s="190" t="s">
        <v>24</v>
      </c>
      <c r="E154" s="437" t="s">
        <v>340</v>
      </c>
      <c r="F154" s="437"/>
      <c r="G154" s="437" t="s">
        <v>332</v>
      </c>
      <c r="H154" s="459"/>
      <c r="I154" s="192"/>
      <c r="J154" s="50" t="s">
        <v>2</v>
      </c>
      <c r="K154" s="51"/>
      <c r="L154" s="51"/>
      <c r="M154" s="321"/>
      <c r="N154" s="88"/>
      <c r="V154" s="45"/>
    </row>
    <row r="155" spans="1:22" ht="23.25" thickBot="1">
      <c r="A155" s="430"/>
      <c r="B155" s="53" t="s">
        <v>419</v>
      </c>
      <c r="C155" s="53" t="s">
        <v>590</v>
      </c>
      <c r="D155" s="143">
        <v>43838</v>
      </c>
      <c r="E155" s="53"/>
      <c r="F155" s="53" t="s">
        <v>591</v>
      </c>
      <c r="G155" s="460" t="s">
        <v>592</v>
      </c>
      <c r="H155" s="461"/>
      <c r="I155" s="462"/>
      <c r="J155" s="55" t="s">
        <v>6</v>
      </c>
      <c r="K155" s="55"/>
      <c r="L155" s="55" t="s">
        <v>370</v>
      </c>
      <c r="M155" s="322">
        <v>100</v>
      </c>
      <c r="N155" s="88"/>
      <c r="V155" s="45"/>
    </row>
    <row r="156" spans="1:22" ht="23.25" thickBot="1">
      <c r="A156" s="430"/>
      <c r="B156" s="191" t="s">
        <v>337</v>
      </c>
      <c r="C156" s="191" t="s">
        <v>339</v>
      </c>
      <c r="D156" s="191" t="s">
        <v>23</v>
      </c>
      <c r="E156" s="463" t="s">
        <v>341</v>
      </c>
      <c r="F156" s="463"/>
      <c r="G156" s="464"/>
      <c r="H156" s="465"/>
      <c r="I156" s="466"/>
      <c r="J156" s="57" t="s">
        <v>18</v>
      </c>
      <c r="K156" s="58"/>
      <c r="L156" s="58"/>
      <c r="M156" s="323">
        <v>0</v>
      </c>
      <c r="N156" s="88"/>
      <c r="V156" s="45"/>
    </row>
    <row r="157" spans="1:22" ht="23.25" thickBot="1">
      <c r="A157" s="431"/>
      <c r="B157" s="60" t="s">
        <v>408</v>
      </c>
      <c r="C157" s="60" t="s">
        <v>592</v>
      </c>
      <c r="D157" s="61">
        <v>43839</v>
      </c>
      <c r="E157" s="62" t="s">
        <v>4</v>
      </c>
      <c r="F157" s="63" t="s">
        <v>593</v>
      </c>
      <c r="G157" s="467"/>
      <c r="H157" s="468"/>
      <c r="I157" s="469"/>
      <c r="J157" s="57" t="s">
        <v>5</v>
      </c>
      <c r="K157" s="58"/>
      <c r="L157" s="58" t="s">
        <v>370</v>
      </c>
      <c r="M157" s="323">
        <v>0</v>
      </c>
      <c r="N157" s="88"/>
      <c r="O157" s="108"/>
      <c r="V157" s="45"/>
    </row>
    <row r="158" spans="1:22" ht="24" customHeight="1" thickTop="1" thickBot="1">
      <c r="A158" s="430">
        <f>A154+1</f>
        <v>37</v>
      </c>
      <c r="B158" s="190" t="s">
        <v>336</v>
      </c>
      <c r="C158" s="190" t="s">
        <v>338</v>
      </c>
      <c r="D158" s="190" t="s">
        <v>24</v>
      </c>
      <c r="E158" s="437" t="s">
        <v>340</v>
      </c>
      <c r="F158" s="437"/>
      <c r="G158" s="437" t="s">
        <v>332</v>
      </c>
      <c r="H158" s="459"/>
      <c r="I158" s="192"/>
      <c r="J158" s="50" t="s">
        <v>2</v>
      </c>
      <c r="K158" s="51"/>
      <c r="L158" s="51"/>
      <c r="M158" s="321"/>
      <c r="N158" s="88"/>
      <c r="V158" s="45"/>
    </row>
    <row r="159" spans="1:22" ht="28.5" customHeight="1" thickBot="1">
      <c r="A159" s="430"/>
      <c r="B159" s="53" t="s">
        <v>418</v>
      </c>
      <c r="C159" s="53" t="s">
        <v>594</v>
      </c>
      <c r="D159" s="143">
        <v>43899</v>
      </c>
      <c r="E159" s="53"/>
      <c r="F159" s="53" t="s">
        <v>595</v>
      </c>
      <c r="G159" s="460" t="s">
        <v>596</v>
      </c>
      <c r="H159" s="461"/>
      <c r="I159" s="462"/>
      <c r="J159" s="55" t="s">
        <v>6</v>
      </c>
      <c r="K159" s="55"/>
      <c r="L159" s="55" t="s">
        <v>370</v>
      </c>
      <c r="M159" s="322">
        <v>792.64</v>
      </c>
      <c r="N159" s="88"/>
      <c r="V159" s="45"/>
    </row>
    <row r="160" spans="1:22" ht="23.25" thickBot="1">
      <c r="A160" s="430"/>
      <c r="B160" s="191" t="s">
        <v>337</v>
      </c>
      <c r="C160" s="191" t="s">
        <v>339</v>
      </c>
      <c r="D160" s="191" t="s">
        <v>23</v>
      </c>
      <c r="E160" s="463" t="s">
        <v>341</v>
      </c>
      <c r="F160" s="463"/>
      <c r="G160" s="464"/>
      <c r="H160" s="465"/>
      <c r="I160" s="466"/>
      <c r="J160" s="57" t="s">
        <v>18</v>
      </c>
      <c r="K160" s="58"/>
      <c r="L160" s="58" t="s">
        <v>370</v>
      </c>
      <c r="M160" s="323">
        <v>732.96</v>
      </c>
      <c r="N160" s="88"/>
      <c r="V160" s="45"/>
    </row>
    <row r="161" spans="1:22" s="102" customFormat="1" ht="23.25" thickBot="1">
      <c r="A161" s="431"/>
      <c r="B161" s="60" t="s">
        <v>408</v>
      </c>
      <c r="C161" s="60" t="s">
        <v>597</v>
      </c>
      <c r="D161" s="61">
        <v>43903</v>
      </c>
      <c r="E161" s="62" t="s">
        <v>4</v>
      </c>
      <c r="F161" s="63" t="s">
        <v>598</v>
      </c>
      <c r="G161" s="467"/>
      <c r="H161" s="468"/>
      <c r="I161" s="469"/>
      <c r="J161" s="57" t="s">
        <v>5</v>
      </c>
      <c r="K161" s="58"/>
      <c r="L161" s="58" t="s">
        <v>370</v>
      </c>
      <c r="M161" s="323">
        <v>110</v>
      </c>
      <c r="N161" s="101"/>
      <c r="O161" s="108"/>
      <c r="V161" s="103"/>
    </row>
    <row r="162" spans="1:22" ht="24" customHeight="1" thickTop="1" thickBot="1">
      <c r="A162" s="430">
        <f>A158+1</f>
        <v>38</v>
      </c>
      <c r="B162" s="190" t="s">
        <v>336</v>
      </c>
      <c r="C162" s="190" t="s">
        <v>338</v>
      </c>
      <c r="D162" s="190" t="s">
        <v>24</v>
      </c>
      <c r="E162" s="437" t="s">
        <v>340</v>
      </c>
      <c r="F162" s="437"/>
      <c r="G162" s="437" t="s">
        <v>332</v>
      </c>
      <c r="H162" s="459"/>
      <c r="I162" s="192"/>
      <c r="J162" s="50" t="s">
        <v>2</v>
      </c>
      <c r="K162" s="51"/>
      <c r="L162" s="51"/>
      <c r="M162" s="321"/>
      <c r="N162" s="88"/>
      <c r="V162" s="45"/>
    </row>
    <row r="163" spans="1:22" ht="23.25" thickBot="1">
      <c r="A163" s="430"/>
      <c r="B163" s="77" t="s">
        <v>599</v>
      </c>
      <c r="C163" s="77" t="s">
        <v>600</v>
      </c>
      <c r="D163" s="143">
        <v>43801</v>
      </c>
      <c r="E163" s="77"/>
      <c r="F163" s="77" t="s">
        <v>601</v>
      </c>
      <c r="G163" s="460" t="s">
        <v>602</v>
      </c>
      <c r="H163" s="461"/>
      <c r="I163" s="462"/>
      <c r="J163" s="74" t="s">
        <v>6</v>
      </c>
      <c r="K163" s="55"/>
      <c r="L163" s="55" t="s">
        <v>370</v>
      </c>
      <c r="M163" s="322">
        <v>192</v>
      </c>
      <c r="N163" s="88"/>
      <c r="V163" s="45"/>
    </row>
    <row r="164" spans="1:22" ht="23.25" thickBot="1">
      <c r="A164" s="430"/>
      <c r="B164" s="191" t="s">
        <v>337</v>
      </c>
      <c r="C164" s="191" t="s">
        <v>339</v>
      </c>
      <c r="D164" s="191" t="s">
        <v>23</v>
      </c>
      <c r="E164" s="463" t="s">
        <v>341</v>
      </c>
      <c r="F164" s="463"/>
      <c r="G164" s="464"/>
      <c r="H164" s="465"/>
      <c r="I164" s="466"/>
      <c r="J164" s="75" t="s">
        <v>18</v>
      </c>
      <c r="K164" s="58"/>
      <c r="L164" s="58" t="s">
        <v>370</v>
      </c>
      <c r="M164" s="323">
        <v>400</v>
      </c>
      <c r="N164" s="88"/>
      <c r="V164" s="45"/>
    </row>
    <row r="165" spans="1:22" ht="23.25" thickBot="1">
      <c r="A165" s="431"/>
      <c r="B165" s="77" t="s">
        <v>603</v>
      </c>
      <c r="C165" s="77" t="s">
        <v>602</v>
      </c>
      <c r="D165" s="274">
        <v>43805</v>
      </c>
      <c r="E165" s="275" t="s">
        <v>4</v>
      </c>
      <c r="F165" s="276" t="s">
        <v>604</v>
      </c>
      <c r="G165" s="467"/>
      <c r="H165" s="468"/>
      <c r="I165" s="469"/>
      <c r="J165" s="75" t="s">
        <v>5</v>
      </c>
      <c r="K165" s="58"/>
      <c r="L165" s="58" t="s">
        <v>370</v>
      </c>
      <c r="M165" s="323">
        <v>50</v>
      </c>
      <c r="N165" s="88"/>
      <c r="O165" s="108"/>
      <c r="V165" s="45"/>
    </row>
    <row r="166" spans="1:22" ht="24" customHeight="1" thickTop="1" thickBot="1">
      <c r="A166" s="430">
        <f>A162+1</f>
        <v>39</v>
      </c>
      <c r="B166" s="190" t="s">
        <v>336</v>
      </c>
      <c r="C166" s="190" t="s">
        <v>338</v>
      </c>
      <c r="D166" s="190" t="s">
        <v>24</v>
      </c>
      <c r="E166" s="437" t="s">
        <v>340</v>
      </c>
      <c r="F166" s="437"/>
      <c r="G166" s="437" t="s">
        <v>332</v>
      </c>
      <c r="H166" s="459"/>
      <c r="I166" s="192"/>
      <c r="J166" s="50" t="s">
        <v>2</v>
      </c>
      <c r="K166" s="51"/>
      <c r="L166" s="51"/>
      <c r="M166" s="321"/>
      <c r="N166" s="88"/>
      <c r="V166" s="45"/>
    </row>
    <row r="167" spans="1:22" ht="33" customHeight="1" thickBot="1">
      <c r="A167" s="430"/>
      <c r="B167" s="77" t="s">
        <v>605</v>
      </c>
      <c r="C167" s="77" t="s">
        <v>606</v>
      </c>
      <c r="D167" s="143">
        <v>43896</v>
      </c>
      <c r="E167" s="77"/>
      <c r="F167" s="77" t="s">
        <v>607</v>
      </c>
      <c r="G167" s="460" t="s">
        <v>608</v>
      </c>
      <c r="H167" s="461"/>
      <c r="I167" s="462"/>
      <c r="J167" s="74" t="s">
        <v>6</v>
      </c>
      <c r="K167" s="55"/>
      <c r="L167" s="55" t="s">
        <v>370</v>
      </c>
      <c r="M167" s="322">
        <v>260</v>
      </c>
      <c r="N167" s="88"/>
      <c r="V167" s="45"/>
    </row>
    <row r="168" spans="1:22" ht="23.25" thickBot="1">
      <c r="A168" s="430"/>
      <c r="B168" s="191" t="s">
        <v>337</v>
      </c>
      <c r="C168" s="191" t="s">
        <v>339</v>
      </c>
      <c r="D168" s="191" t="s">
        <v>23</v>
      </c>
      <c r="E168" s="463" t="s">
        <v>341</v>
      </c>
      <c r="F168" s="463"/>
      <c r="G168" s="464"/>
      <c r="H168" s="465"/>
      <c r="I168" s="466"/>
      <c r="J168" s="75" t="s">
        <v>18</v>
      </c>
      <c r="K168" s="58"/>
      <c r="L168" s="58" t="s">
        <v>370</v>
      </c>
      <c r="M168" s="323">
        <v>404</v>
      </c>
      <c r="N168" s="88"/>
      <c r="V168" s="45"/>
    </row>
    <row r="169" spans="1:22" ht="23.25" thickBot="1">
      <c r="A169" s="431"/>
      <c r="B169" s="77" t="s">
        <v>609</v>
      </c>
      <c r="C169" s="77" t="s">
        <v>610</v>
      </c>
      <c r="D169" s="274">
        <v>43898</v>
      </c>
      <c r="E169" s="62" t="s">
        <v>4</v>
      </c>
      <c r="F169" s="63" t="s">
        <v>611</v>
      </c>
      <c r="G169" s="467"/>
      <c r="H169" s="468"/>
      <c r="I169" s="469"/>
      <c r="J169" s="75" t="s">
        <v>5</v>
      </c>
      <c r="K169" s="58" t="s">
        <v>370</v>
      </c>
      <c r="L169" s="58"/>
      <c r="M169" s="323">
        <v>45</v>
      </c>
      <c r="N169" s="88"/>
      <c r="O169" s="108"/>
      <c r="V169" s="45"/>
    </row>
    <row r="170" spans="1:22" ht="28.5" customHeight="1" thickBot="1">
      <c r="A170" s="430">
        <f>A166+1</f>
        <v>40</v>
      </c>
      <c r="B170" s="193" t="s">
        <v>336</v>
      </c>
      <c r="C170" s="193" t="s">
        <v>338</v>
      </c>
      <c r="D170" s="193" t="s">
        <v>24</v>
      </c>
      <c r="E170" s="447" t="s">
        <v>340</v>
      </c>
      <c r="F170" s="447"/>
      <c r="G170" s="447" t="s">
        <v>332</v>
      </c>
      <c r="H170" s="452"/>
      <c r="I170" s="203"/>
      <c r="J170" s="268" t="s">
        <v>2</v>
      </c>
      <c r="K170" s="268"/>
      <c r="L170" s="268"/>
      <c r="M170" s="324"/>
      <c r="N170" s="88"/>
      <c r="O170" s="108"/>
      <c r="V170" s="45"/>
    </row>
    <row r="171" spans="1:22" ht="33" customHeight="1" thickBot="1">
      <c r="A171" s="430"/>
      <c r="B171" s="253" t="s">
        <v>618</v>
      </c>
      <c r="C171" s="253" t="s">
        <v>619</v>
      </c>
      <c r="D171" s="254">
        <v>43763</v>
      </c>
      <c r="E171" s="255"/>
      <c r="F171" s="256" t="s">
        <v>620</v>
      </c>
      <c r="G171" s="479" t="s">
        <v>861</v>
      </c>
      <c r="H171" s="480"/>
      <c r="I171" s="481"/>
      <c r="J171" s="257" t="s">
        <v>18</v>
      </c>
      <c r="K171" s="258"/>
      <c r="L171" s="259" t="s">
        <v>3</v>
      </c>
      <c r="M171" s="318">
        <v>512</v>
      </c>
      <c r="N171" s="88"/>
      <c r="V171" s="45"/>
    </row>
    <row r="172" spans="1:22" ht="23.25" thickBot="1">
      <c r="A172" s="430"/>
      <c r="B172" s="194" t="s">
        <v>337</v>
      </c>
      <c r="C172" s="194" t="s">
        <v>339</v>
      </c>
      <c r="D172" s="194" t="s">
        <v>23</v>
      </c>
      <c r="E172" s="434" t="s">
        <v>341</v>
      </c>
      <c r="F172" s="434"/>
      <c r="G172" s="453"/>
      <c r="H172" s="454"/>
      <c r="I172" s="455"/>
      <c r="J172" s="260" t="s">
        <v>6</v>
      </c>
      <c r="K172" s="223"/>
      <c r="L172" s="232" t="s">
        <v>3</v>
      </c>
      <c r="M172" s="319">
        <v>1614</v>
      </c>
      <c r="N172" s="88"/>
      <c r="V172" s="45"/>
    </row>
    <row r="173" spans="1:22" s="198" customFormat="1" ht="23.25" thickBot="1">
      <c r="A173" s="430"/>
      <c r="B173" s="253" t="s">
        <v>822</v>
      </c>
      <c r="C173" s="253" t="s">
        <v>622</v>
      </c>
      <c r="D173" s="253">
        <v>43766</v>
      </c>
      <c r="E173" s="253"/>
      <c r="F173" s="253" t="s">
        <v>623</v>
      </c>
      <c r="G173" s="195"/>
      <c r="H173" s="196"/>
      <c r="I173" s="197"/>
      <c r="J173" s="260" t="s">
        <v>821</v>
      </c>
      <c r="K173" s="259" t="s">
        <v>3</v>
      </c>
      <c r="L173" s="232"/>
      <c r="M173" s="319">
        <v>81.290000000000006</v>
      </c>
      <c r="N173" s="213"/>
      <c r="V173" s="45"/>
    </row>
    <row r="174" spans="1:22" s="198" customFormat="1" ht="13.5" thickBot="1">
      <c r="A174" s="430"/>
      <c r="B174" s="253"/>
      <c r="C174" s="253"/>
      <c r="D174" s="253"/>
      <c r="E174" s="253"/>
      <c r="F174" s="253"/>
      <c r="G174" s="195"/>
      <c r="H174" s="196"/>
      <c r="I174" s="197"/>
      <c r="J174" s="260" t="s">
        <v>625</v>
      </c>
      <c r="K174" s="260"/>
      <c r="L174" s="260" t="s">
        <v>3</v>
      </c>
      <c r="M174" s="325">
        <v>600</v>
      </c>
      <c r="N174" s="213"/>
      <c r="V174" s="45"/>
    </row>
    <row r="175" spans="1:22" ht="13.5" thickBot="1">
      <c r="A175" s="431"/>
      <c r="B175" s="253"/>
      <c r="C175" s="253"/>
      <c r="D175" s="253"/>
      <c r="E175" s="253"/>
      <c r="F175" s="253"/>
      <c r="G175" s="195"/>
      <c r="H175" s="196"/>
      <c r="I175" s="197"/>
      <c r="J175" s="260" t="s">
        <v>417</v>
      </c>
      <c r="K175" s="223" t="s">
        <v>3</v>
      </c>
      <c r="L175" s="232"/>
      <c r="M175" s="320">
        <v>458</v>
      </c>
      <c r="N175" s="88"/>
      <c r="O175" s="108"/>
      <c r="V175" s="45"/>
    </row>
    <row r="176" spans="1:22" ht="24" customHeight="1" thickBot="1">
      <c r="A176" s="430">
        <f>A170+1</f>
        <v>41</v>
      </c>
      <c r="B176" s="193" t="s">
        <v>336</v>
      </c>
      <c r="C176" s="193" t="s">
        <v>338</v>
      </c>
      <c r="D176" s="193" t="s">
        <v>24</v>
      </c>
      <c r="E176" s="447" t="s">
        <v>340</v>
      </c>
      <c r="F176" s="447"/>
      <c r="G176" s="447" t="s">
        <v>332</v>
      </c>
      <c r="H176" s="452"/>
      <c r="I176" s="203"/>
      <c r="J176" s="268" t="s">
        <v>2</v>
      </c>
      <c r="K176" s="268"/>
      <c r="L176" s="268"/>
      <c r="M176" s="324"/>
      <c r="N176" s="88"/>
      <c r="V176" s="45"/>
    </row>
    <row r="177" spans="1:22" ht="50.25" customHeight="1" thickBot="1">
      <c r="A177" s="430"/>
      <c r="B177" s="253" t="s">
        <v>630</v>
      </c>
      <c r="C177" s="253" t="s">
        <v>826</v>
      </c>
      <c r="D177" s="254">
        <v>43760</v>
      </c>
      <c r="E177" s="255"/>
      <c r="F177" s="256" t="s">
        <v>632</v>
      </c>
      <c r="G177" s="473" t="s">
        <v>825</v>
      </c>
      <c r="H177" s="474"/>
      <c r="I177" s="475"/>
      <c r="J177" s="257" t="s">
        <v>6</v>
      </c>
      <c r="K177" s="258" t="s">
        <v>370</v>
      </c>
      <c r="L177" s="259"/>
      <c r="M177" s="318">
        <v>932</v>
      </c>
      <c r="N177" s="88"/>
      <c r="V177" s="45"/>
    </row>
    <row r="178" spans="1:22" ht="23.25" thickBot="1">
      <c r="A178" s="430"/>
      <c r="B178" s="194" t="s">
        <v>337</v>
      </c>
      <c r="C178" s="194" t="s">
        <v>339</v>
      </c>
      <c r="D178" s="194" t="s">
        <v>23</v>
      </c>
      <c r="E178" s="434" t="s">
        <v>341</v>
      </c>
      <c r="F178" s="434"/>
      <c r="G178" s="453"/>
      <c r="H178" s="454"/>
      <c r="I178" s="455"/>
      <c r="J178" s="260" t="s">
        <v>18</v>
      </c>
      <c r="K178" s="259" t="s">
        <v>370</v>
      </c>
      <c r="L178" s="232"/>
      <c r="M178" s="319">
        <v>2000</v>
      </c>
      <c r="N178" s="88"/>
      <c r="V178" s="45"/>
    </row>
    <row r="179" spans="1:22" s="102" customFormat="1" ht="29.25" customHeight="1" thickBot="1">
      <c r="A179" s="431"/>
      <c r="B179" s="262" t="s">
        <v>430</v>
      </c>
      <c r="C179" s="262" t="s">
        <v>635</v>
      </c>
      <c r="D179" s="263">
        <v>43761</v>
      </c>
      <c r="E179" s="264" t="s">
        <v>4</v>
      </c>
      <c r="F179" s="265" t="s">
        <v>636</v>
      </c>
      <c r="G179" s="476"/>
      <c r="H179" s="477"/>
      <c r="I179" s="478"/>
      <c r="J179" s="244" t="s">
        <v>5</v>
      </c>
      <c r="K179" s="266" t="s">
        <v>370</v>
      </c>
      <c r="L179" s="266"/>
      <c r="M179" s="320">
        <v>233.9</v>
      </c>
      <c r="N179" s="101"/>
      <c r="O179" s="108"/>
      <c r="V179" s="103"/>
    </row>
    <row r="180" spans="1:22" ht="24" customHeight="1" thickBot="1">
      <c r="A180" s="430">
        <f>A176+1</f>
        <v>42</v>
      </c>
      <c r="B180" s="193" t="s">
        <v>336</v>
      </c>
      <c r="C180" s="193" t="s">
        <v>338</v>
      </c>
      <c r="D180" s="193" t="s">
        <v>24</v>
      </c>
      <c r="E180" s="447" t="s">
        <v>340</v>
      </c>
      <c r="F180" s="447"/>
      <c r="G180" s="447" t="s">
        <v>332</v>
      </c>
      <c r="H180" s="452"/>
      <c r="I180" s="203"/>
      <c r="J180" s="268"/>
      <c r="K180" s="268"/>
      <c r="L180" s="268"/>
      <c r="M180" s="324"/>
      <c r="N180" s="88"/>
      <c r="V180" s="45"/>
    </row>
    <row r="181" spans="1:22" ht="35.25" customHeight="1" thickBot="1">
      <c r="A181" s="430"/>
      <c r="B181" s="253" t="s">
        <v>637</v>
      </c>
      <c r="C181" s="253" t="s">
        <v>827</v>
      </c>
      <c r="D181" s="254">
        <v>43788</v>
      </c>
      <c r="E181" s="255"/>
      <c r="F181" s="256" t="s">
        <v>639</v>
      </c>
      <c r="G181" s="473" t="s">
        <v>640</v>
      </c>
      <c r="H181" s="474"/>
      <c r="I181" s="475"/>
      <c r="J181" s="257" t="s">
        <v>6</v>
      </c>
      <c r="K181" s="258"/>
      <c r="L181" s="259" t="s">
        <v>370</v>
      </c>
      <c r="M181" s="318">
        <v>850</v>
      </c>
      <c r="N181" s="88"/>
      <c r="V181" s="45"/>
    </row>
    <row r="182" spans="1:22" ht="23.25" thickBot="1">
      <c r="A182" s="430"/>
      <c r="B182" s="194" t="s">
        <v>337</v>
      </c>
      <c r="C182" s="194" t="s">
        <v>339</v>
      </c>
      <c r="D182" s="194" t="s">
        <v>23</v>
      </c>
      <c r="E182" s="434" t="s">
        <v>341</v>
      </c>
      <c r="F182" s="434"/>
      <c r="G182" s="453" t="s">
        <v>641</v>
      </c>
      <c r="H182" s="454"/>
      <c r="I182" s="455"/>
      <c r="J182" s="260" t="s">
        <v>18</v>
      </c>
      <c r="K182" s="259" t="s">
        <v>370</v>
      </c>
      <c r="L182" s="232"/>
      <c r="M182" s="319">
        <v>405</v>
      </c>
      <c r="N182" s="88"/>
      <c r="V182" s="45"/>
    </row>
    <row r="183" spans="1:22" ht="23.25" thickBot="1">
      <c r="A183" s="431"/>
      <c r="B183" s="262" t="s">
        <v>824</v>
      </c>
      <c r="C183" s="262" t="s">
        <v>643</v>
      </c>
      <c r="D183" s="263">
        <v>43790</v>
      </c>
      <c r="E183" s="264" t="s">
        <v>4</v>
      </c>
      <c r="F183" s="265" t="s">
        <v>644</v>
      </c>
      <c r="G183" s="476"/>
      <c r="H183" s="477"/>
      <c r="I183" s="478"/>
      <c r="J183" s="244" t="s">
        <v>5</v>
      </c>
      <c r="K183" s="266"/>
      <c r="L183" s="266" t="s">
        <v>370</v>
      </c>
      <c r="M183" s="320">
        <v>111</v>
      </c>
      <c r="N183" s="88"/>
      <c r="O183" s="108"/>
      <c r="V183" s="45"/>
    </row>
    <row r="184" spans="1:22" ht="24" customHeight="1" thickBot="1">
      <c r="A184" s="430">
        <f>A180+1</f>
        <v>43</v>
      </c>
      <c r="B184" s="193" t="s">
        <v>336</v>
      </c>
      <c r="C184" s="193" t="s">
        <v>338</v>
      </c>
      <c r="D184" s="193" t="s">
        <v>24</v>
      </c>
      <c r="E184" s="447" t="s">
        <v>340</v>
      </c>
      <c r="F184" s="447"/>
      <c r="G184" s="447" t="s">
        <v>332</v>
      </c>
      <c r="H184" s="452"/>
      <c r="I184" s="203"/>
      <c r="J184" s="268"/>
      <c r="K184" s="268"/>
      <c r="L184" s="268"/>
      <c r="M184" s="324"/>
      <c r="N184" s="88"/>
      <c r="V184" s="45"/>
    </row>
    <row r="185" spans="1:22" ht="33.75" customHeight="1" thickBot="1">
      <c r="A185" s="430"/>
      <c r="B185" s="253" t="s">
        <v>646</v>
      </c>
      <c r="C185" s="253" t="s">
        <v>647</v>
      </c>
      <c r="D185" s="254">
        <v>43871</v>
      </c>
      <c r="E185" s="255"/>
      <c r="F185" s="256" t="s">
        <v>648</v>
      </c>
      <c r="G185" s="473" t="s">
        <v>649</v>
      </c>
      <c r="H185" s="474"/>
      <c r="I185" s="475"/>
      <c r="J185" s="257" t="s">
        <v>6</v>
      </c>
      <c r="K185" s="258"/>
      <c r="L185" s="280" t="s">
        <v>370</v>
      </c>
      <c r="M185" s="318">
        <v>880</v>
      </c>
      <c r="N185" s="88"/>
      <c r="V185" s="45"/>
    </row>
    <row r="186" spans="1:22" ht="23.25" thickBot="1">
      <c r="A186" s="430"/>
      <c r="B186" s="194" t="s">
        <v>337</v>
      </c>
      <c r="C186" s="194" t="s">
        <v>339</v>
      </c>
      <c r="D186" s="194" t="s">
        <v>23</v>
      </c>
      <c r="E186" s="434" t="s">
        <v>341</v>
      </c>
      <c r="F186" s="434"/>
      <c r="G186" s="453"/>
      <c r="H186" s="454"/>
      <c r="I186" s="455"/>
      <c r="J186" s="260"/>
      <c r="K186" s="259"/>
      <c r="L186" s="232"/>
      <c r="M186" s="319"/>
      <c r="N186" s="88"/>
      <c r="V186" s="45"/>
    </row>
    <row r="187" spans="1:22" ht="34.5" thickBot="1">
      <c r="A187" s="431"/>
      <c r="B187" s="262" t="s">
        <v>830</v>
      </c>
      <c r="C187" s="262" t="s">
        <v>831</v>
      </c>
      <c r="D187" s="263">
        <v>43872</v>
      </c>
      <c r="E187" s="264" t="s">
        <v>4</v>
      </c>
      <c r="F187" s="265" t="s">
        <v>832</v>
      </c>
      <c r="G187" s="476"/>
      <c r="H187" s="477"/>
      <c r="I187" s="478"/>
      <c r="J187" s="244"/>
      <c r="K187" s="266"/>
      <c r="L187" s="266"/>
      <c r="M187" s="320"/>
      <c r="N187" s="88"/>
      <c r="O187" s="108"/>
      <c r="V187" s="45"/>
    </row>
    <row r="188" spans="1:22" ht="24" customHeight="1" thickTop="1" thickBot="1">
      <c r="A188" s="430">
        <f>A184+1</f>
        <v>44</v>
      </c>
      <c r="B188" s="201" t="s">
        <v>336</v>
      </c>
      <c r="C188" s="201" t="s">
        <v>338</v>
      </c>
      <c r="D188" s="201" t="s">
        <v>24</v>
      </c>
      <c r="E188" s="485" t="s">
        <v>340</v>
      </c>
      <c r="F188" s="485"/>
      <c r="G188" s="437" t="s">
        <v>332</v>
      </c>
      <c r="H188" s="459"/>
      <c r="I188" s="192"/>
      <c r="J188" s="281"/>
      <c r="K188" s="281"/>
      <c r="L188" s="281"/>
      <c r="M188" s="326"/>
      <c r="N188" s="88"/>
      <c r="V188" s="45"/>
    </row>
    <row r="189" spans="1:22" ht="31.5" customHeight="1" thickBot="1">
      <c r="A189" s="430"/>
      <c r="B189" s="306" t="s">
        <v>653</v>
      </c>
      <c r="C189" s="253" t="s">
        <v>654</v>
      </c>
      <c r="D189" s="254">
        <v>43750</v>
      </c>
      <c r="E189" s="255"/>
      <c r="F189" s="256" t="s">
        <v>655</v>
      </c>
      <c r="G189" s="473" t="s">
        <v>656</v>
      </c>
      <c r="H189" s="474"/>
      <c r="I189" s="475"/>
      <c r="J189" s="257" t="s">
        <v>422</v>
      </c>
      <c r="K189" s="258"/>
      <c r="L189" s="259" t="s">
        <v>3</v>
      </c>
      <c r="M189" s="318">
        <v>940.4</v>
      </c>
      <c r="N189" s="88"/>
      <c r="V189" s="45"/>
    </row>
    <row r="190" spans="1:22" ht="23.25" thickBot="1">
      <c r="A190" s="430"/>
      <c r="B190" s="307" t="s">
        <v>337</v>
      </c>
      <c r="C190" s="202" t="s">
        <v>339</v>
      </c>
      <c r="D190" s="202" t="s">
        <v>23</v>
      </c>
      <c r="E190" s="486" t="s">
        <v>341</v>
      </c>
      <c r="F190" s="486"/>
      <c r="G190" s="453"/>
      <c r="H190" s="454"/>
      <c r="I190" s="455"/>
      <c r="J190" s="260"/>
      <c r="K190" s="259"/>
      <c r="L190" s="232"/>
      <c r="M190" s="319"/>
      <c r="N190" s="88"/>
      <c r="V190" s="45"/>
    </row>
    <row r="191" spans="1:22" ht="24" customHeight="1" thickBot="1">
      <c r="A191" s="431"/>
      <c r="B191" s="304" t="s">
        <v>833</v>
      </c>
      <c r="C191" s="262" t="s">
        <v>656</v>
      </c>
      <c r="D191" s="263">
        <v>43756</v>
      </c>
      <c r="E191" s="283" t="s">
        <v>4</v>
      </c>
      <c r="F191" s="265" t="s">
        <v>657</v>
      </c>
      <c r="G191" s="487"/>
      <c r="H191" s="488"/>
      <c r="I191" s="489"/>
      <c r="J191" s="220"/>
      <c r="K191" s="223"/>
      <c r="L191" s="223"/>
      <c r="M191" s="327"/>
      <c r="N191" s="88"/>
      <c r="O191" s="108"/>
      <c r="V191" s="45"/>
    </row>
    <row r="192" spans="1:22" ht="24" customHeight="1" thickTop="1" thickBot="1">
      <c r="A192" s="430">
        <f>A188+1</f>
        <v>45</v>
      </c>
      <c r="B192" s="305" t="s">
        <v>336</v>
      </c>
      <c r="C192" s="190" t="s">
        <v>338</v>
      </c>
      <c r="D192" s="190" t="s">
        <v>24</v>
      </c>
      <c r="E192" s="437" t="s">
        <v>340</v>
      </c>
      <c r="F192" s="437"/>
      <c r="G192" s="439" t="s">
        <v>332</v>
      </c>
      <c r="H192" s="440"/>
      <c r="I192" s="441"/>
      <c r="J192" s="50" t="s">
        <v>2</v>
      </c>
      <c r="K192" s="51"/>
      <c r="L192" s="51"/>
      <c r="M192" s="321"/>
      <c r="N192" s="88"/>
      <c r="V192" s="45"/>
    </row>
    <row r="193" spans="1:22" ht="13.5" thickBot="1">
      <c r="A193" s="430"/>
      <c r="B193" s="306" t="s">
        <v>658</v>
      </c>
      <c r="C193" s="53" t="s">
        <v>659</v>
      </c>
      <c r="D193" s="54">
        <v>43753</v>
      </c>
      <c r="E193" s="53"/>
      <c r="F193" s="53" t="s">
        <v>660</v>
      </c>
      <c r="G193" s="482" t="s">
        <v>661</v>
      </c>
      <c r="H193" s="483"/>
      <c r="I193" s="484"/>
      <c r="J193" s="285" t="s">
        <v>6</v>
      </c>
      <c r="K193" s="55"/>
      <c r="L193" s="55" t="s">
        <v>370</v>
      </c>
      <c r="M193" s="322">
        <v>500</v>
      </c>
      <c r="N193" s="88"/>
      <c r="V193" s="45"/>
    </row>
    <row r="194" spans="1:22" ht="23.25" thickBot="1">
      <c r="A194" s="430"/>
      <c r="B194" s="307" t="s">
        <v>337</v>
      </c>
      <c r="C194" s="191" t="s">
        <v>339</v>
      </c>
      <c r="D194" s="191" t="s">
        <v>23</v>
      </c>
      <c r="E194" s="463" t="s">
        <v>341</v>
      </c>
      <c r="F194" s="463"/>
      <c r="G194" s="464"/>
      <c r="H194" s="465"/>
      <c r="I194" s="466"/>
      <c r="J194" s="57"/>
      <c r="K194" s="58"/>
      <c r="L194" s="58"/>
      <c r="M194" s="323"/>
      <c r="N194" s="88"/>
      <c r="V194" s="45"/>
    </row>
    <row r="195" spans="1:22" ht="24" customHeight="1" thickBot="1">
      <c r="A195" s="431"/>
      <c r="B195" s="306" t="s">
        <v>852</v>
      </c>
      <c r="C195" s="77" t="s">
        <v>661</v>
      </c>
      <c r="D195" s="61">
        <v>43757</v>
      </c>
      <c r="E195" s="62" t="s">
        <v>4</v>
      </c>
      <c r="F195" s="63" t="s">
        <v>662</v>
      </c>
      <c r="G195" s="470"/>
      <c r="H195" s="471"/>
      <c r="I195" s="472"/>
      <c r="J195" s="57"/>
      <c r="K195" s="58"/>
      <c r="L195" s="58"/>
      <c r="M195" s="323"/>
      <c r="N195" s="88"/>
      <c r="O195" s="108"/>
      <c r="V195" s="45"/>
    </row>
    <row r="196" spans="1:22" ht="24" customHeight="1" thickTop="1" thickBot="1">
      <c r="A196" s="430">
        <f>A192+1</f>
        <v>46</v>
      </c>
      <c r="B196" s="332" t="s">
        <v>336</v>
      </c>
      <c r="C196" s="190" t="s">
        <v>338</v>
      </c>
      <c r="D196" s="190" t="s">
        <v>24</v>
      </c>
      <c r="E196" s="437" t="s">
        <v>340</v>
      </c>
      <c r="F196" s="437"/>
      <c r="G196" s="437" t="s">
        <v>332</v>
      </c>
      <c r="H196" s="459"/>
      <c r="I196" s="192"/>
      <c r="J196" s="50" t="s">
        <v>2</v>
      </c>
      <c r="K196" s="51"/>
      <c r="L196" s="51"/>
      <c r="M196" s="321"/>
      <c r="N196" s="88"/>
      <c r="V196" s="45"/>
    </row>
    <row r="197" spans="1:22" ht="51.75" customHeight="1" thickBot="1">
      <c r="A197" s="430"/>
      <c r="B197" s="306" t="s">
        <v>663</v>
      </c>
      <c r="C197" s="53" t="s">
        <v>664</v>
      </c>
      <c r="D197" s="54">
        <v>43901</v>
      </c>
      <c r="E197" s="53"/>
      <c r="F197" s="53" t="s">
        <v>665</v>
      </c>
      <c r="G197" s="482" t="s">
        <v>666</v>
      </c>
      <c r="H197" s="483"/>
      <c r="I197" s="484"/>
      <c r="J197" s="55" t="s">
        <v>667</v>
      </c>
      <c r="K197" s="55"/>
      <c r="L197" s="55" t="s">
        <v>370</v>
      </c>
      <c r="M197" s="322">
        <v>2499</v>
      </c>
      <c r="N197" s="88"/>
      <c r="V197" s="45"/>
    </row>
    <row r="198" spans="1:22" ht="23.25" thickBot="1">
      <c r="A198" s="430"/>
      <c r="B198" s="307" t="s">
        <v>337</v>
      </c>
      <c r="C198" s="191" t="s">
        <v>339</v>
      </c>
      <c r="D198" s="191" t="s">
        <v>23</v>
      </c>
      <c r="E198" s="463" t="s">
        <v>341</v>
      </c>
      <c r="F198" s="463"/>
      <c r="G198" s="464"/>
      <c r="H198" s="465"/>
      <c r="I198" s="466"/>
      <c r="J198" s="57" t="s">
        <v>1</v>
      </c>
      <c r="K198" s="58"/>
      <c r="L198" s="58"/>
      <c r="M198" s="323"/>
      <c r="N198" s="88"/>
      <c r="V198" s="45"/>
    </row>
    <row r="199" spans="1:22" s="102" customFormat="1" ht="24" customHeight="1" thickBot="1">
      <c r="A199" s="431"/>
      <c r="B199" s="306" t="s">
        <v>854</v>
      </c>
      <c r="C199" s="60" t="s">
        <v>668</v>
      </c>
      <c r="D199" s="61">
        <v>43903</v>
      </c>
      <c r="E199" s="62" t="s">
        <v>4</v>
      </c>
      <c r="F199" s="63" t="s">
        <v>669</v>
      </c>
      <c r="G199" s="487"/>
      <c r="H199" s="488"/>
      <c r="I199" s="489"/>
      <c r="J199" s="57" t="s">
        <v>0</v>
      </c>
      <c r="K199" s="58"/>
      <c r="L199" s="58"/>
      <c r="M199" s="323"/>
      <c r="N199" s="101"/>
      <c r="O199" s="108"/>
      <c r="V199" s="103"/>
    </row>
    <row r="200" spans="1:22" ht="24" customHeight="1" thickTop="1" thickBot="1">
      <c r="A200" s="430">
        <v>47</v>
      </c>
      <c r="B200" s="332" t="s">
        <v>336</v>
      </c>
      <c r="C200" s="190" t="s">
        <v>338</v>
      </c>
      <c r="D200" s="190" t="s">
        <v>24</v>
      </c>
      <c r="E200" s="437" t="s">
        <v>340</v>
      </c>
      <c r="F200" s="437"/>
      <c r="G200" s="437" t="s">
        <v>332</v>
      </c>
      <c r="H200" s="459"/>
      <c r="I200" s="192"/>
      <c r="J200" s="50" t="s">
        <v>2</v>
      </c>
      <c r="K200" s="51"/>
      <c r="L200" s="51"/>
      <c r="M200" s="321"/>
      <c r="N200" s="88"/>
      <c r="V200" s="45"/>
    </row>
    <row r="201" spans="1:22" ht="33" customHeight="1" thickBot="1">
      <c r="A201" s="430"/>
      <c r="B201" s="306" t="s">
        <v>670</v>
      </c>
      <c r="C201" s="53" t="s">
        <v>664</v>
      </c>
      <c r="D201" s="54">
        <v>43901</v>
      </c>
      <c r="E201" s="53"/>
      <c r="F201" s="53" t="s">
        <v>665</v>
      </c>
      <c r="G201" s="482" t="s">
        <v>666</v>
      </c>
      <c r="H201" s="483"/>
      <c r="I201" s="484"/>
      <c r="J201" s="55" t="s">
        <v>671</v>
      </c>
      <c r="K201" s="55"/>
      <c r="L201" s="55" t="s">
        <v>370</v>
      </c>
      <c r="M201" s="322">
        <v>2499</v>
      </c>
      <c r="N201" s="88"/>
      <c r="V201" s="45"/>
    </row>
    <row r="202" spans="1:22" ht="23.25" thickBot="1">
      <c r="A202" s="430"/>
      <c r="B202" s="307" t="s">
        <v>337</v>
      </c>
      <c r="C202" s="191" t="s">
        <v>339</v>
      </c>
      <c r="D202" s="191" t="s">
        <v>23</v>
      </c>
      <c r="E202" s="463" t="s">
        <v>341</v>
      </c>
      <c r="F202" s="463"/>
      <c r="G202" s="464"/>
      <c r="H202" s="465"/>
      <c r="I202" s="466"/>
      <c r="J202" s="57" t="s">
        <v>1</v>
      </c>
      <c r="K202" s="58"/>
      <c r="L202" s="58"/>
      <c r="M202" s="323"/>
      <c r="N202" s="88"/>
      <c r="V202" s="45"/>
    </row>
    <row r="203" spans="1:22" ht="23.25" customHeight="1" thickBot="1">
      <c r="A203" s="431"/>
      <c r="B203" s="306" t="s">
        <v>855</v>
      </c>
      <c r="C203" s="60" t="s">
        <v>668</v>
      </c>
      <c r="D203" s="61">
        <v>43903</v>
      </c>
      <c r="E203" s="62" t="s">
        <v>4</v>
      </c>
      <c r="F203" s="63" t="s">
        <v>669</v>
      </c>
      <c r="G203" s="487"/>
      <c r="H203" s="488"/>
      <c r="I203" s="489"/>
      <c r="J203" s="57" t="s">
        <v>0</v>
      </c>
      <c r="K203" s="58"/>
      <c r="L203" s="58"/>
      <c r="M203" s="323"/>
      <c r="N203" s="88"/>
      <c r="O203" s="108"/>
      <c r="V203" s="45"/>
    </row>
    <row r="204" spans="1:22" ht="24" customHeight="1" thickTop="1" thickBot="1">
      <c r="A204" s="430">
        <v>48</v>
      </c>
      <c r="B204" s="332" t="s">
        <v>336</v>
      </c>
      <c r="C204" s="190" t="s">
        <v>338</v>
      </c>
      <c r="D204" s="190" t="s">
        <v>24</v>
      </c>
      <c r="E204" s="437" t="s">
        <v>340</v>
      </c>
      <c r="F204" s="437"/>
      <c r="G204" s="437" t="s">
        <v>332</v>
      </c>
      <c r="H204" s="459"/>
      <c r="I204" s="192"/>
      <c r="J204" s="50" t="s">
        <v>2</v>
      </c>
      <c r="K204" s="51"/>
      <c r="L204" s="51"/>
      <c r="M204" s="321"/>
      <c r="N204" s="88"/>
      <c r="V204" s="45"/>
    </row>
    <row r="205" spans="1:22" ht="30.75" customHeight="1" thickBot="1">
      <c r="A205" s="430"/>
      <c r="B205" s="306" t="s">
        <v>412</v>
      </c>
      <c r="C205" s="53" t="s">
        <v>672</v>
      </c>
      <c r="D205" s="54">
        <v>43836</v>
      </c>
      <c r="E205" s="53"/>
      <c r="F205" s="53" t="s">
        <v>673</v>
      </c>
      <c r="G205" s="482" t="s">
        <v>674</v>
      </c>
      <c r="H205" s="483"/>
      <c r="I205" s="484"/>
      <c r="J205" s="55" t="s">
        <v>422</v>
      </c>
      <c r="K205" s="55"/>
      <c r="L205" s="55" t="s">
        <v>370</v>
      </c>
      <c r="M205" s="322">
        <v>1400</v>
      </c>
      <c r="N205" s="88"/>
      <c r="V205" s="45"/>
    </row>
    <row r="206" spans="1:22" ht="23.25" thickBot="1">
      <c r="A206" s="430"/>
      <c r="B206" s="307" t="s">
        <v>337</v>
      </c>
      <c r="C206" s="191" t="s">
        <v>339</v>
      </c>
      <c r="D206" s="191" t="s">
        <v>23</v>
      </c>
      <c r="E206" s="463" t="s">
        <v>341</v>
      </c>
      <c r="F206" s="463"/>
      <c r="G206" s="464"/>
      <c r="H206" s="465"/>
      <c r="I206" s="466"/>
      <c r="J206" s="57" t="s">
        <v>1</v>
      </c>
      <c r="K206" s="58"/>
      <c r="L206" s="58"/>
      <c r="M206" s="323"/>
      <c r="N206" s="88"/>
      <c r="V206" s="45"/>
    </row>
    <row r="207" spans="1:22" ht="46.5" customHeight="1" thickBot="1">
      <c r="A207" s="431"/>
      <c r="B207" s="306" t="s">
        <v>856</v>
      </c>
      <c r="C207" s="60" t="s">
        <v>675</v>
      </c>
      <c r="D207" s="61">
        <v>43840</v>
      </c>
      <c r="E207" s="62" t="s">
        <v>4</v>
      </c>
      <c r="F207" s="63" t="s">
        <v>676</v>
      </c>
      <c r="G207" s="487"/>
      <c r="H207" s="488"/>
      <c r="I207" s="489"/>
      <c r="J207" s="57" t="s">
        <v>0</v>
      </c>
      <c r="K207" s="58"/>
      <c r="L207" s="58"/>
      <c r="M207" s="323"/>
      <c r="N207" s="88"/>
      <c r="O207" s="108"/>
      <c r="V207" s="45"/>
    </row>
    <row r="208" spans="1:22" ht="24" customHeight="1" thickTop="1" thickBot="1">
      <c r="A208" s="430">
        <f>A204+1</f>
        <v>49</v>
      </c>
      <c r="B208" s="332" t="s">
        <v>336</v>
      </c>
      <c r="C208" s="190" t="s">
        <v>338</v>
      </c>
      <c r="D208" s="190" t="s">
        <v>24</v>
      </c>
      <c r="E208" s="437" t="s">
        <v>340</v>
      </c>
      <c r="F208" s="437"/>
      <c r="G208" s="437" t="s">
        <v>332</v>
      </c>
      <c r="H208" s="459"/>
      <c r="I208" s="192"/>
      <c r="J208" s="50" t="s">
        <v>2</v>
      </c>
      <c r="K208" s="51"/>
      <c r="L208" s="51"/>
      <c r="M208" s="321"/>
      <c r="N208" s="88"/>
      <c r="V208" s="45"/>
    </row>
    <row r="209" spans="1:22" ht="25.5" customHeight="1" thickBot="1">
      <c r="A209" s="430"/>
      <c r="B209" s="306" t="s">
        <v>677</v>
      </c>
      <c r="C209" s="53" t="s">
        <v>672</v>
      </c>
      <c r="D209" s="54">
        <v>43836</v>
      </c>
      <c r="E209" s="53"/>
      <c r="F209" s="53" t="s">
        <v>673</v>
      </c>
      <c r="G209" s="482" t="s">
        <v>674</v>
      </c>
      <c r="H209" s="483"/>
      <c r="I209" s="484"/>
      <c r="J209" s="55" t="s">
        <v>422</v>
      </c>
      <c r="K209" s="55"/>
      <c r="L209" s="55" t="s">
        <v>370</v>
      </c>
      <c r="M209" s="322">
        <v>1400</v>
      </c>
      <c r="N209" s="88"/>
      <c r="V209" s="45"/>
    </row>
    <row r="210" spans="1:22" ht="23.25" thickBot="1">
      <c r="A210" s="430"/>
      <c r="B210" s="307" t="s">
        <v>337</v>
      </c>
      <c r="C210" s="191" t="s">
        <v>339</v>
      </c>
      <c r="D210" s="191" t="s">
        <v>23</v>
      </c>
      <c r="E210" s="463" t="s">
        <v>341</v>
      </c>
      <c r="F210" s="463"/>
      <c r="G210" s="464"/>
      <c r="H210" s="465"/>
      <c r="I210" s="466"/>
      <c r="J210" s="57" t="s">
        <v>1</v>
      </c>
      <c r="K210" s="58"/>
      <c r="L210" s="58"/>
      <c r="M210" s="323"/>
      <c r="N210" s="88"/>
      <c r="V210" s="45"/>
    </row>
    <row r="211" spans="1:22" ht="43.5" customHeight="1" thickBot="1">
      <c r="A211" s="431"/>
      <c r="B211" s="306" t="s">
        <v>857</v>
      </c>
      <c r="C211" s="60" t="s">
        <v>675</v>
      </c>
      <c r="D211" s="61">
        <v>43840</v>
      </c>
      <c r="E211" s="62" t="s">
        <v>4</v>
      </c>
      <c r="F211" s="63" t="s">
        <v>676</v>
      </c>
      <c r="G211" s="487"/>
      <c r="H211" s="488"/>
      <c r="I211" s="489"/>
      <c r="J211" s="57" t="s">
        <v>0</v>
      </c>
      <c r="K211" s="58"/>
      <c r="L211" s="58"/>
      <c r="M211" s="323"/>
      <c r="N211" s="88"/>
      <c r="O211" s="108"/>
      <c r="V211" s="45"/>
    </row>
    <row r="212" spans="1:22" ht="24" customHeight="1" thickTop="1" thickBot="1">
      <c r="A212" s="430">
        <f>A208+1</f>
        <v>50</v>
      </c>
      <c r="B212" s="332" t="s">
        <v>336</v>
      </c>
      <c r="C212" s="190" t="s">
        <v>338</v>
      </c>
      <c r="D212" s="190" t="s">
        <v>24</v>
      </c>
      <c r="E212" s="437" t="s">
        <v>340</v>
      </c>
      <c r="F212" s="437"/>
      <c r="G212" s="437" t="s">
        <v>332</v>
      </c>
      <c r="H212" s="459"/>
      <c r="I212" s="192"/>
      <c r="J212" s="50" t="s">
        <v>2</v>
      </c>
      <c r="K212" s="51"/>
      <c r="L212" s="51"/>
      <c r="M212" s="321"/>
      <c r="N212" s="88"/>
      <c r="V212" s="45"/>
    </row>
    <row r="213" spans="1:22" ht="21.75" customHeight="1" thickBot="1">
      <c r="A213" s="430"/>
      <c r="B213" s="306" t="s">
        <v>678</v>
      </c>
      <c r="C213" s="53" t="s">
        <v>672</v>
      </c>
      <c r="D213" s="54">
        <v>43836</v>
      </c>
      <c r="E213" s="53"/>
      <c r="F213" s="53" t="s">
        <v>673</v>
      </c>
      <c r="G213" s="482" t="s">
        <v>674</v>
      </c>
      <c r="H213" s="483"/>
      <c r="I213" s="484"/>
      <c r="J213" s="55" t="s">
        <v>422</v>
      </c>
      <c r="K213" s="55"/>
      <c r="L213" s="55" t="s">
        <v>370</v>
      </c>
      <c r="M213" s="322">
        <v>1400</v>
      </c>
      <c r="N213" s="88"/>
      <c r="V213" s="45"/>
    </row>
    <row r="214" spans="1:22" ht="23.25" thickBot="1">
      <c r="A214" s="430"/>
      <c r="B214" s="307" t="s">
        <v>337</v>
      </c>
      <c r="C214" s="191" t="s">
        <v>339</v>
      </c>
      <c r="D214" s="191" t="s">
        <v>23</v>
      </c>
      <c r="E214" s="463" t="s">
        <v>341</v>
      </c>
      <c r="F214" s="463"/>
      <c r="G214" s="464"/>
      <c r="H214" s="465"/>
      <c r="I214" s="466"/>
      <c r="J214" s="57" t="s">
        <v>1</v>
      </c>
      <c r="K214" s="58"/>
      <c r="L214" s="58"/>
      <c r="M214" s="323"/>
      <c r="N214" s="88"/>
      <c r="V214" s="45"/>
    </row>
    <row r="215" spans="1:22" ht="54.75" customHeight="1" thickBot="1">
      <c r="A215" s="431"/>
      <c r="B215" s="306" t="s">
        <v>858</v>
      </c>
      <c r="C215" s="60" t="s">
        <v>675</v>
      </c>
      <c r="D215" s="61">
        <v>43840</v>
      </c>
      <c r="E215" s="62" t="s">
        <v>4</v>
      </c>
      <c r="F215" s="63" t="s">
        <v>676</v>
      </c>
      <c r="G215" s="487"/>
      <c r="H215" s="488"/>
      <c r="I215" s="489"/>
      <c r="J215" s="57" t="s">
        <v>0</v>
      </c>
      <c r="K215" s="58"/>
      <c r="L215" s="58"/>
      <c r="M215" s="323"/>
      <c r="N215" s="88"/>
      <c r="O215" s="108"/>
      <c r="V215" s="45"/>
    </row>
    <row r="216" spans="1:22" ht="24" customHeight="1" thickTop="1" thickBot="1">
      <c r="A216" s="430">
        <f>A212+1</f>
        <v>51</v>
      </c>
      <c r="B216" s="332" t="s">
        <v>336</v>
      </c>
      <c r="C216" s="190" t="s">
        <v>338</v>
      </c>
      <c r="D216" s="190" t="s">
        <v>24</v>
      </c>
      <c r="E216" s="437" t="s">
        <v>340</v>
      </c>
      <c r="F216" s="437"/>
      <c r="G216" s="437" t="s">
        <v>332</v>
      </c>
      <c r="H216" s="459"/>
      <c r="I216" s="192"/>
      <c r="J216" s="50" t="s">
        <v>2</v>
      </c>
      <c r="K216" s="51"/>
      <c r="L216" s="51"/>
      <c r="M216" s="321"/>
      <c r="N216" s="88"/>
      <c r="V216" s="45"/>
    </row>
    <row r="217" spans="1:22" ht="27.75" customHeight="1" thickBot="1">
      <c r="A217" s="430"/>
      <c r="B217" s="306" t="s">
        <v>679</v>
      </c>
      <c r="C217" s="53" t="s">
        <v>672</v>
      </c>
      <c r="D217" s="54">
        <v>43836</v>
      </c>
      <c r="E217" s="53"/>
      <c r="F217" s="53" t="s">
        <v>673</v>
      </c>
      <c r="G217" s="482" t="s">
        <v>674</v>
      </c>
      <c r="H217" s="483"/>
      <c r="I217" s="484"/>
      <c r="J217" s="55" t="s">
        <v>422</v>
      </c>
      <c r="K217" s="55"/>
      <c r="L217" s="55" t="s">
        <v>370</v>
      </c>
      <c r="M217" s="322">
        <v>1400</v>
      </c>
      <c r="N217" s="88"/>
      <c r="V217" s="45"/>
    </row>
    <row r="218" spans="1:22" ht="23.25" thickBot="1">
      <c r="A218" s="430"/>
      <c r="B218" s="307" t="s">
        <v>337</v>
      </c>
      <c r="C218" s="191" t="s">
        <v>339</v>
      </c>
      <c r="D218" s="191" t="s">
        <v>23</v>
      </c>
      <c r="E218" s="463" t="s">
        <v>341</v>
      </c>
      <c r="F218" s="463"/>
      <c r="G218" s="464"/>
      <c r="H218" s="465"/>
      <c r="I218" s="466"/>
      <c r="J218" s="57" t="s">
        <v>1</v>
      </c>
      <c r="K218" s="58"/>
      <c r="L218" s="58"/>
      <c r="M218" s="323"/>
      <c r="N218" s="88"/>
      <c r="V218" s="45"/>
    </row>
    <row r="219" spans="1:22" ht="39.75" customHeight="1" thickBot="1">
      <c r="A219" s="431"/>
      <c r="B219" s="306" t="s">
        <v>859</v>
      </c>
      <c r="C219" s="60" t="s">
        <v>675</v>
      </c>
      <c r="D219" s="61">
        <v>43840</v>
      </c>
      <c r="E219" s="62" t="s">
        <v>4</v>
      </c>
      <c r="F219" s="63" t="s">
        <v>676</v>
      </c>
      <c r="G219" s="487"/>
      <c r="H219" s="488"/>
      <c r="I219" s="489"/>
      <c r="J219" s="57" t="s">
        <v>0</v>
      </c>
      <c r="K219" s="58"/>
      <c r="L219" s="58"/>
      <c r="M219" s="323"/>
      <c r="N219" s="88"/>
      <c r="O219" s="108"/>
      <c r="V219" s="45"/>
    </row>
    <row r="220" spans="1:22" ht="24" customHeight="1" thickTop="1" thickBot="1">
      <c r="A220" s="430">
        <f>A216+1</f>
        <v>52</v>
      </c>
      <c r="B220" s="332" t="s">
        <v>336</v>
      </c>
      <c r="C220" s="190" t="s">
        <v>338</v>
      </c>
      <c r="D220" s="190" t="s">
        <v>24</v>
      </c>
      <c r="E220" s="437" t="s">
        <v>340</v>
      </c>
      <c r="F220" s="437"/>
      <c r="G220" s="437" t="s">
        <v>332</v>
      </c>
      <c r="H220" s="459"/>
      <c r="I220" s="192"/>
      <c r="J220" s="50" t="s">
        <v>2</v>
      </c>
      <c r="K220" s="51"/>
      <c r="L220" s="51"/>
      <c r="M220" s="321"/>
      <c r="N220" s="88"/>
      <c r="V220" s="45"/>
    </row>
    <row r="221" spans="1:22" ht="33" customHeight="1" thickBot="1">
      <c r="A221" s="430"/>
      <c r="B221" s="306" t="s">
        <v>423</v>
      </c>
      <c r="C221" s="53" t="s">
        <v>672</v>
      </c>
      <c r="D221" s="54">
        <v>43836</v>
      </c>
      <c r="E221" s="53"/>
      <c r="F221" s="53" t="s">
        <v>673</v>
      </c>
      <c r="G221" s="482" t="s">
        <v>674</v>
      </c>
      <c r="H221" s="483"/>
      <c r="I221" s="484"/>
      <c r="J221" s="55" t="s">
        <v>422</v>
      </c>
      <c r="K221" s="55"/>
      <c r="L221" s="55" t="s">
        <v>370</v>
      </c>
      <c r="M221" s="322">
        <v>1400</v>
      </c>
      <c r="N221" s="88"/>
      <c r="V221" s="45"/>
    </row>
    <row r="222" spans="1:22" ht="23.25" thickBot="1">
      <c r="A222" s="430"/>
      <c r="B222" s="307" t="s">
        <v>337</v>
      </c>
      <c r="C222" s="191" t="s">
        <v>339</v>
      </c>
      <c r="D222" s="191" t="s">
        <v>23</v>
      </c>
      <c r="E222" s="463" t="s">
        <v>341</v>
      </c>
      <c r="F222" s="463"/>
      <c r="G222" s="464"/>
      <c r="H222" s="465"/>
      <c r="I222" s="466"/>
      <c r="J222" s="57" t="s">
        <v>1</v>
      </c>
      <c r="K222" s="58"/>
      <c r="L222" s="58"/>
      <c r="M222" s="323"/>
      <c r="N222" s="88"/>
      <c r="V222" s="45"/>
    </row>
    <row r="223" spans="1:22" s="102" customFormat="1" ht="36.75" customHeight="1" thickBot="1">
      <c r="A223" s="431"/>
      <c r="B223" s="306" t="s">
        <v>860</v>
      </c>
      <c r="C223" s="60" t="s">
        <v>675</v>
      </c>
      <c r="D223" s="61">
        <v>43840</v>
      </c>
      <c r="E223" s="62" t="s">
        <v>4</v>
      </c>
      <c r="F223" s="63" t="s">
        <v>676</v>
      </c>
      <c r="G223" s="487"/>
      <c r="H223" s="488"/>
      <c r="I223" s="489"/>
      <c r="J223" s="57" t="s">
        <v>0</v>
      </c>
      <c r="K223" s="58"/>
      <c r="L223" s="58"/>
      <c r="M223" s="323"/>
      <c r="N223" s="101"/>
      <c r="O223" s="108"/>
      <c r="V223" s="103"/>
    </row>
    <row r="224" spans="1:22" ht="24" customHeight="1" thickTop="1" thickBot="1">
      <c r="A224" s="430">
        <f>A220+1</f>
        <v>53</v>
      </c>
      <c r="B224" s="332" t="s">
        <v>336</v>
      </c>
      <c r="C224" s="190" t="s">
        <v>338</v>
      </c>
      <c r="D224" s="190" t="s">
        <v>24</v>
      </c>
      <c r="E224" s="437" t="s">
        <v>340</v>
      </c>
      <c r="F224" s="437"/>
      <c r="G224" s="437" t="s">
        <v>332</v>
      </c>
      <c r="H224" s="459"/>
      <c r="I224" s="192"/>
      <c r="J224" s="50" t="s">
        <v>2</v>
      </c>
      <c r="K224" s="51"/>
      <c r="L224" s="51"/>
      <c r="M224" s="321"/>
      <c r="N224" s="88"/>
      <c r="V224" s="45"/>
    </row>
    <row r="225" spans="1:22" ht="24.75" customHeight="1" thickBot="1">
      <c r="A225" s="430"/>
      <c r="B225" s="306" t="s">
        <v>680</v>
      </c>
      <c r="C225" s="53" t="s">
        <v>672</v>
      </c>
      <c r="D225" s="54">
        <v>43836</v>
      </c>
      <c r="E225" s="53"/>
      <c r="F225" s="53" t="s">
        <v>673</v>
      </c>
      <c r="G225" s="482" t="s">
        <v>674</v>
      </c>
      <c r="H225" s="483"/>
      <c r="I225" s="484"/>
      <c r="J225" s="55" t="s">
        <v>422</v>
      </c>
      <c r="K225" s="55"/>
      <c r="L225" s="55" t="s">
        <v>370</v>
      </c>
      <c r="M225" s="322">
        <v>1400</v>
      </c>
      <c r="N225" s="88"/>
      <c r="V225" s="45"/>
    </row>
    <row r="226" spans="1:22" ht="23.25" thickBot="1">
      <c r="A226" s="430"/>
      <c r="B226" s="307" t="s">
        <v>337</v>
      </c>
      <c r="C226" s="191" t="s">
        <v>339</v>
      </c>
      <c r="D226" s="191" t="s">
        <v>23</v>
      </c>
      <c r="E226" s="463" t="s">
        <v>341</v>
      </c>
      <c r="F226" s="463"/>
      <c r="G226" s="464"/>
      <c r="H226" s="465"/>
      <c r="I226" s="466"/>
      <c r="J226" s="57" t="s">
        <v>1</v>
      </c>
      <c r="K226" s="58"/>
      <c r="L226" s="58"/>
      <c r="M226" s="323"/>
      <c r="N226" s="88"/>
      <c r="V226" s="45"/>
    </row>
    <row r="227" spans="1:22" ht="45.75" customHeight="1" thickBot="1">
      <c r="A227" s="431"/>
      <c r="B227" s="306" t="s">
        <v>859</v>
      </c>
      <c r="C227" s="60" t="s">
        <v>675</v>
      </c>
      <c r="D227" s="61">
        <v>43840</v>
      </c>
      <c r="E227" s="62" t="s">
        <v>4</v>
      </c>
      <c r="F227" s="63" t="s">
        <v>676</v>
      </c>
      <c r="G227" s="487"/>
      <c r="H227" s="488"/>
      <c r="I227" s="489"/>
      <c r="J227" s="57" t="s">
        <v>0</v>
      </c>
      <c r="K227" s="58"/>
      <c r="L227" s="58"/>
      <c r="M227" s="323"/>
      <c r="N227" s="88"/>
      <c r="O227" s="108"/>
      <c r="V227" s="45"/>
    </row>
    <row r="228" spans="1:22" ht="24" customHeight="1" thickTop="1" thickBot="1">
      <c r="A228" s="430">
        <f>A224+1</f>
        <v>54</v>
      </c>
      <c r="B228" s="332" t="s">
        <v>336</v>
      </c>
      <c r="C228" s="190" t="s">
        <v>338</v>
      </c>
      <c r="D228" s="190" t="s">
        <v>24</v>
      </c>
      <c r="E228" s="437" t="s">
        <v>340</v>
      </c>
      <c r="F228" s="437"/>
      <c r="G228" s="437" t="s">
        <v>332</v>
      </c>
      <c r="H228" s="459"/>
      <c r="I228" s="192"/>
      <c r="J228" s="50" t="s">
        <v>2</v>
      </c>
      <c r="K228" s="51"/>
      <c r="L228" s="51"/>
      <c r="M228" s="321"/>
      <c r="N228" s="88"/>
      <c r="V228" s="45"/>
    </row>
    <row r="229" spans="1:22" ht="25.5" customHeight="1" thickBot="1">
      <c r="A229" s="430"/>
      <c r="B229" s="306" t="s">
        <v>681</v>
      </c>
      <c r="C229" s="53" t="s">
        <v>672</v>
      </c>
      <c r="D229" s="54">
        <v>43836</v>
      </c>
      <c r="E229" s="53"/>
      <c r="F229" s="53" t="s">
        <v>673</v>
      </c>
      <c r="G229" s="482" t="s">
        <v>674</v>
      </c>
      <c r="H229" s="483"/>
      <c r="I229" s="484"/>
      <c r="J229" s="55" t="s">
        <v>422</v>
      </c>
      <c r="K229" s="55"/>
      <c r="L229" s="55" t="s">
        <v>370</v>
      </c>
      <c r="M229" s="322">
        <v>1400</v>
      </c>
      <c r="N229" s="88"/>
      <c r="V229" s="45"/>
    </row>
    <row r="230" spans="1:22" ht="23.25" thickBot="1">
      <c r="A230" s="430"/>
      <c r="B230" s="307" t="s">
        <v>337</v>
      </c>
      <c r="C230" s="191" t="s">
        <v>339</v>
      </c>
      <c r="D230" s="191" t="s">
        <v>23</v>
      </c>
      <c r="E230" s="463" t="s">
        <v>341</v>
      </c>
      <c r="F230" s="463"/>
      <c r="G230" s="464"/>
      <c r="H230" s="465"/>
      <c r="I230" s="466"/>
      <c r="J230" s="57" t="s">
        <v>1</v>
      </c>
      <c r="K230" s="58"/>
      <c r="L230" s="58"/>
      <c r="M230" s="323"/>
      <c r="N230" s="88"/>
      <c r="V230" s="45"/>
    </row>
    <row r="231" spans="1:22" ht="45.75" thickBot="1">
      <c r="A231" s="431"/>
      <c r="B231" s="306" t="s">
        <v>859</v>
      </c>
      <c r="C231" s="60" t="s">
        <v>675</v>
      </c>
      <c r="D231" s="61">
        <v>43840</v>
      </c>
      <c r="E231" s="62" t="s">
        <v>4</v>
      </c>
      <c r="F231" s="63" t="s">
        <v>676</v>
      </c>
      <c r="G231" s="487"/>
      <c r="H231" s="488"/>
      <c r="I231" s="489"/>
      <c r="J231" s="57" t="s">
        <v>0</v>
      </c>
      <c r="K231" s="58"/>
      <c r="L231" s="58"/>
      <c r="M231" s="323"/>
      <c r="N231" s="88"/>
      <c r="O231" s="108"/>
      <c r="V231" s="45"/>
    </row>
    <row r="232" spans="1:22" ht="24" customHeight="1" thickTop="1" thickBot="1">
      <c r="A232" s="430">
        <f>A228+1</f>
        <v>55</v>
      </c>
      <c r="B232" s="190" t="s">
        <v>336</v>
      </c>
      <c r="C232" s="190" t="s">
        <v>338</v>
      </c>
      <c r="D232" s="190" t="s">
        <v>24</v>
      </c>
      <c r="E232" s="437" t="s">
        <v>340</v>
      </c>
      <c r="F232" s="437"/>
      <c r="G232" s="439" t="s">
        <v>332</v>
      </c>
      <c r="H232" s="440"/>
      <c r="I232" s="441"/>
      <c r="J232" s="50" t="s">
        <v>2</v>
      </c>
      <c r="K232" s="51"/>
      <c r="L232" s="51"/>
      <c r="M232" s="321"/>
      <c r="N232" s="88"/>
      <c r="V232" s="45"/>
    </row>
    <row r="233" spans="1:22" ht="41.25" customHeight="1" thickBot="1">
      <c r="A233" s="430"/>
      <c r="B233" s="53" t="s">
        <v>683</v>
      </c>
      <c r="C233" s="53" t="s">
        <v>684</v>
      </c>
      <c r="D233" s="54">
        <v>43743</v>
      </c>
      <c r="E233" s="53"/>
      <c r="F233" s="53" t="s">
        <v>685</v>
      </c>
      <c r="G233" s="482" t="s">
        <v>686</v>
      </c>
      <c r="H233" s="483"/>
      <c r="I233" s="484"/>
      <c r="J233" s="285" t="s">
        <v>18</v>
      </c>
      <c r="K233" s="55"/>
      <c r="L233" s="287" t="s">
        <v>3</v>
      </c>
      <c r="M233" s="328">
        <v>287.95</v>
      </c>
      <c r="N233" s="88"/>
      <c r="V233" s="45"/>
    </row>
    <row r="234" spans="1:22" ht="23.25" thickBot="1">
      <c r="A234" s="430"/>
      <c r="B234" s="191" t="s">
        <v>337</v>
      </c>
      <c r="C234" s="191" t="s">
        <v>339</v>
      </c>
      <c r="D234" s="191" t="s">
        <v>23</v>
      </c>
      <c r="E234" s="463" t="s">
        <v>341</v>
      </c>
      <c r="F234" s="463"/>
      <c r="G234" s="464"/>
      <c r="H234" s="465"/>
      <c r="I234" s="466"/>
      <c r="J234" s="57" t="s">
        <v>1</v>
      </c>
      <c r="K234" s="58"/>
      <c r="L234" s="58"/>
      <c r="M234" s="323"/>
      <c r="N234" s="88"/>
      <c r="V234" s="45"/>
    </row>
    <row r="235" spans="1:22" ht="23.25" thickBot="1">
      <c r="A235" s="431"/>
      <c r="B235" s="60" t="s">
        <v>383</v>
      </c>
      <c r="C235" s="60" t="s">
        <v>686</v>
      </c>
      <c r="D235" s="61">
        <v>43743</v>
      </c>
      <c r="E235" s="62" t="s">
        <v>4</v>
      </c>
      <c r="F235" s="63" t="s">
        <v>687</v>
      </c>
      <c r="G235" s="470"/>
      <c r="H235" s="471"/>
      <c r="I235" s="472"/>
      <c r="J235" s="57" t="s">
        <v>0</v>
      </c>
      <c r="K235" s="58"/>
      <c r="L235" s="58"/>
      <c r="M235" s="323"/>
      <c r="N235" s="88"/>
      <c r="O235" s="108"/>
      <c r="V235" s="45"/>
    </row>
    <row r="236" spans="1:22" ht="24" customHeight="1" thickTop="1" thickBot="1">
      <c r="A236" s="430">
        <f>A232+1</f>
        <v>56</v>
      </c>
      <c r="B236" s="190" t="s">
        <v>336</v>
      </c>
      <c r="C236" s="190" t="s">
        <v>338</v>
      </c>
      <c r="D236" s="190" t="s">
        <v>24</v>
      </c>
      <c r="E236" s="437" t="s">
        <v>340</v>
      </c>
      <c r="F236" s="437"/>
      <c r="G236" s="437" t="s">
        <v>332</v>
      </c>
      <c r="H236" s="459"/>
      <c r="I236" s="192"/>
      <c r="J236" s="50" t="s">
        <v>2</v>
      </c>
      <c r="K236" s="51"/>
      <c r="L236" s="51"/>
      <c r="M236" s="321"/>
      <c r="N236" s="88"/>
      <c r="V236" s="45"/>
    </row>
    <row r="237" spans="1:22" ht="23.25" customHeight="1" thickBot="1">
      <c r="A237" s="430"/>
      <c r="B237" s="53" t="s">
        <v>688</v>
      </c>
      <c r="C237" s="53" t="s">
        <v>689</v>
      </c>
      <c r="D237" s="54">
        <v>43744</v>
      </c>
      <c r="E237" s="53"/>
      <c r="F237" s="53" t="s">
        <v>690</v>
      </c>
      <c r="G237" s="482" t="s">
        <v>691</v>
      </c>
      <c r="H237" s="483"/>
      <c r="I237" s="484"/>
      <c r="J237" s="289" t="s">
        <v>374</v>
      </c>
      <c r="K237" s="290"/>
      <c r="L237" s="287" t="s">
        <v>3</v>
      </c>
      <c r="M237" s="328">
        <v>1500</v>
      </c>
      <c r="N237" s="88"/>
      <c r="V237" s="45"/>
    </row>
    <row r="238" spans="1:22" ht="23.25" thickBot="1">
      <c r="A238" s="430"/>
      <c r="B238" s="191" t="s">
        <v>337</v>
      </c>
      <c r="C238" s="191" t="s">
        <v>339</v>
      </c>
      <c r="D238" s="191" t="s">
        <v>23</v>
      </c>
      <c r="E238" s="463" t="s">
        <v>341</v>
      </c>
      <c r="F238" s="463"/>
      <c r="G238" s="464"/>
      <c r="H238" s="465"/>
      <c r="I238" s="466"/>
      <c r="J238" s="285" t="s">
        <v>18</v>
      </c>
      <c r="K238" s="287"/>
      <c r="L238" s="291" t="s">
        <v>3</v>
      </c>
      <c r="M238" s="329">
        <v>3500</v>
      </c>
      <c r="N238" s="88"/>
      <c r="V238" s="45"/>
    </row>
    <row r="239" spans="1:22" ht="23.25" thickBot="1">
      <c r="A239" s="431"/>
      <c r="B239" s="60" t="s">
        <v>692</v>
      </c>
      <c r="C239" s="60" t="s">
        <v>691</v>
      </c>
      <c r="D239" s="61">
        <v>43748</v>
      </c>
      <c r="E239" s="62" t="s">
        <v>4</v>
      </c>
      <c r="F239" s="63" t="s">
        <v>693</v>
      </c>
      <c r="G239" s="487"/>
      <c r="H239" s="488"/>
      <c r="I239" s="489"/>
      <c r="J239" s="57" t="s">
        <v>426</v>
      </c>
      <c r="K239" s="58"/>
      <c r="L239" s="293" t="s">
        <v>3</v>
      </c>
      <c r="M239" s="330">
        <v>200</v>
      </c>
      <c r="N239" s="88"/>
      <c r="O239" s="108"/>
      <c r="V239" s="45"/>
    </row>
    <row r="240" spans="1:22" ht="24" customHeight="1" thickTop="1" thickBot="1">
      <c r="A240" s="430">
        <f>A236+1</f>
        <v>57</v>
      </c>
      <c r="B240" s="190" t="s">
        <v>336</v>
      </c>
      <c r="C240" s="190" t="s">
        <v>338</v>
      </c>
      <c r="D240" s="190" t="s">
        <v>24</v>
      </c>
      <c r="E240" s="437" t="s">
        <v>340</v>
      </c>
      <c r="F240" s="437"/>
      <c r="G240" s="437" t="s">
        <v>332</v>
      </c>
      <c r="H240" s="459"/>
      <c r="I240" s="192"/>
      <c r="J240" s="50" t="s">
        <v>2</v>
      </c>
      <c r="K240" s="51"/>
      <c r="L240" s="51"/>
      <c r="M240" s="321"/>
      <c r="N240" s="88"/>
      <c r="V240" s="45"/>
    </row>
    <row r="241" spans="1:22" ht="24.75" customHeight="1" thickBot="1">
      <c r="A241" s="430"/>
      <c r="B241" s="53" t="s">
        <v>694</v>
      </c>
      <c r="C241" s="53" t="s">
        <v>695</v>
      </c>
      <c r="D241" s="54">
        <v>43754</v>
      </c>
      <c r="E241" s="53"/>
      <c r="F241" s="53" t="s">
        <v>696</v>
      </c>
      <c r="G241" s="482" t="s">
        <v>697</v>
      </c>
      <c r="H241" s="483"/>
      <c r="I241" s="484"/>
      <c r="J241" s="289" t="s">
        <v>698</v>
      </c>
      <c r="K241" s="290"/>
      <c r="L241" s="287" t="s">
        <v>3</v>
      </c>
      <c r="M241" s="328">
        <v>369.16</v>
      </c>
      <c r="N241" s="88"/>
      <c r="V241" s="45"/>
    </row>
    <row r="242" spans="1:22" ht="23.25" thickBot="1">
      <c r="A242" s="430"/>
      <c r="B242" s="191" t="s">
        <v>337</v>
      </c>
      <c r="C242" s="191" t="s">
        <v>339</v>
      </c>
      <c r="D242" s="191" t="s">
        <v>23</v>
      </c>
      <c r="E242" s="463" t="s">
        <v>341</v>
      </c>
      <c r="F242" s="463"/>
      <c r="G242" s="464"/>
      <c r="H242" s="465"/>
      <c r="I242" s="466"/>
      <c r="J242" s="285" t="s">
        <v>18</v>
      </c>
      <c r="K242" s="287"/>
      <c r="L242" s="291" t="s">
        <v>3</v>
      </c>
      <c r="M242" s="329">
        <v>1183.83</v>
      </c>
      <c r="N242" s="88"/>
      <c r="V242" s="45"/>
    </row>
    <row r="243" spans="1:22" s="102" customFormat="1" ht="23.25" thickBot="1">
      <c r="A243" s="431"/>
      <c r="B243" s="60" t="s">
        <v>378</v>
      </c>
      <c r="C243" s="60" t="s">
        <v>697</v>
      </c>
      <c r="D243" s="61">
        <v>43755</v>
      </c>
      <c r="E243" s="62" t="s">
        <v>4</v>
      </c>
      <c r="F243" s="63" t="s">
        <v>699</v>
      </c>
      <c r="G243" s="487"/>
      <c r="H243" s="488"/>
      <c r="I243" s="489"/>
      <c r="J243" s="57" t="s">
        <v>0</v>
      </c>
      <c r="K243" s="58"/>
      <c r="L243" s="58"/>
      <c r="M243" s="323"/>
      <c r="N243" s="101"/>
      <c r="O243" s="108"/>
      <c r="V243" s="103"/>
    </row>
    <row r="244" spans="1:22" ht="24" customHeight="1" thickTop="1" thickBot="1">
      <c r="A244" s="430">
        <f>A240+1</f>
        <v>58</v>
      </c>
      <c r="B244" s="190" t="s">
        <v>336</v>
      </c>
      <c r="C244" s="190" t="s">
        <v>338</v>
      </c>
      <c r="D244" s="190" t="s">
        <v>24</v>
      </c>
      <c r="E244" s="437" t="s">
        <v>340</v>
      </c>
      <c r="F244" s="437"/>
      <c r="G244" s="437" t="s">
        <v>332</v>
      </c>
      <c r="H244" s="459"/>
      <c r="I244" s="192"/>
      <c r="J244" s="50" t="s">
        <v>2</v>
      </c>
      <c r="K244" s="51"/>
      <c r="L244" s="51"/>
      <c r="M244" s="321"/>
      <c r="N244" s="88"/>
      <c r="V244" s="45"/>
    </row>
    <row r="245" spans="1:22" ht="34.5" customHeight="1" thickBot="1">
      <c r="A245" s="430"/>
      <c r="B245" s="53" t="s">
        <v>700</v>
      </c>
      <c r="C245" s="53" t="s">
        <v>701</v>
      </c>
      <c r="D245" s="54">
        <v>43765</v>
      </c>
      <c r="E245" s="53"/>
      <c r="F245" s="53" t="s">
        <v>702</v>
      </c>
      <c r="G245" s="482" t="s">
        <v>703</v>
      </c>
      <c r="H245" s="483"/>
      <c r="I245" s="484"/>
      <c r="J245" s="289" t="s">
        <v>385</v>
      </c>
      <c r="K245" s="55"/>
      <c r="L245" s="287" t="s">
        <v>3</v>
      </c>
      <c r="M245" s="322">
        <f>687+213</f>
        <v>900</v>
      </c>
      <c r="N245" s="88"/>
      <c r="V245" s="45"/>
    </row>
    <row r="246" spans="1:22" ht="34.5" thickBot="1">
      <c r="A246" s="430"/>
      <c r="B246" s="191" t="s">
        <v>337</v>
      </c>
      <c r="C246" s="191" t="s">
        <v>339</v>
      </c>
      <c r="D246" s="191" t="s">
        <v>23</v>
      </c>
      <c r="E246" s="463" t="s">
        <v>341</v>
      </c>
      <c r="F246" s="463"/>
      <c r="G246" s="464"/>
      <c r="H246" s="465"/>
      <c r="I246" s="466"/>
      <c r="J246" s="285" t="s">
        <v>704</v>
      </c>
      <c r="K246" s="58"/>
      <c r="L246" s="291" t="s">
        <v>3</v>
      </c>
      <c r="M246" s="323">
        <v>547</v>
      </c>
      <c r="N246" s="88"/>
      <c r="V246" s="45"/>
    </row>
    <row r="247" spans="1:22" ht="23.25" thickBot="1">
      <c r="A247" s="431"/>
      <c r="B247" s="60" t="s">
        <v>383</v>
      </c>
      <c r="C247" s="60" t="s">
        <v>705</v>
      </c>
      <c r="D247" s="61">
        <v>43768</v>
      </c>
      <c r="E247" s="62" t="s">
        <v>4</v>
      </c>
      <c r="F247" s="63" t="s">
        <v>706</v>
      </c>
      <c r="G247" s="487"/>
      <c r="H247" s="488"/>
      <c r="I247" s="489"/>
      <c r="J247" s="57" t="s">
        <v>377</v>
      </c>
      <c r="K247" s="58"/>
      <c r="L247" s="293" t="s">
        <v>3</v>
      </c>
      <c r="M247" s="323">
        <v>1510</v>
      </c>
      <c r="N247" s="88"/>
      <c r="O247" s="108"/>
      <c r="V247" s="45"/>
    </row>
    <row r="248" spans="1:22" ht="24" customHeight="1" thickTop="1" thickBot="1">
      <c r="A248" s="430">
        <f>A244+1</f>
        <v>59</v>
      </c>
      <c r="B248" s="190" t="s">
        <v>336</v>
      </c>
      <c r="C248" s="190" t="s">
        <v>338</v>
      </c>
      <c r="D248" s="190" t="s">
        <v>24</v>
      </c>
      <c r="E248" s="437" t="s">
        <v>340</v>
      </c>
      <c r="F248" s="437"/>
      <c r="G248" s="437" t="s">
        <v>332</v>
      </c>
      <c r="H248" s="459"/>
      <c r="I248" s="192"/>
      <c r="J248" s="50" t="s">
        <v>2</v>
      </c>
      <c r="K248" s="51"/>
      <c r="L248" s="51"/>
      <c r="M248" s="321"/>
      <c r="N248" s="88"/>
      <c r="V248" s="45"/>
    </row>
    <row r="249" spans="1:22" ht="30" customHeight="1" thickBot="1">
      <c r="A249" s="430"/>
      <c r="B249" s="53" t="s">
        <v>700</v>
      </c>
      <c r="C249" s="53" t="s">
        <v>707</v>
      </c>
      <c r="D249" s="54">
        <v>43768</v>
      </c>
      <c r="E249" s="53"/>
      <c r="F249" s="53" t="s">
        <v>708</v>
      </c>
      <c r="G249" s="482" t="s">
        <v>709</v>
      </c>
      <c r="H249" s="483"/>
      <c r="I249" s="484"/>
      <c r="J249" s="289" t="s">
        <v>374</v>
      </c>
      <c r="K249" s="55"/>
      <c r="L249" s="287" t="s">
        <v>3</v>
      </c>
      <c r="M249" s="322">
        <v>273</v>
      </c>
      <c r="N249" s="88"/>
      <c r="V249" s="45"/>
    </row>
    <row r="250" spans="1:22" ht="34.5" thickBot="1">
      <c r="A250" s="430"/>
      <c r="B250" s="191" t="s">
        <v>337</v>
      </c>
      <c r="C250" s="191" t="s">
        <v>339</v>
      </c>
      <c r="D250" s="191" t="s">
        <v>23</v>
      </c>
      <c r="E250" s="463" t="s">
        <v>341</v>
      </c>
      <c r="F250" s="463"/>
      <c r="G250" s="464"/>
      <c r="H250" s="465"/>
      <c r="I250" s="466"/>
      <c r="J250" s="285" t="s">
        <v>704</v>
      </c>
      <c r="K250" s="58"/>
      <c r="L250" s="291" t="s">
        <v>3</v>
      </c>
      <c r="M250" s="323">
        <v>350</v>
      </c>
      <c r="N250" s="88"/>
      <c r="V250" s="45"/>
    </row>
    <row r="251" spans="1:22" ht="23.25" thickBot="1">
      <c r="A251" s="431"/>
      <c r="B251" s="60" t="s">
        <v>383</v>
      </c>
      <c r="C251" s="60" t="s">
        <v>709</v>
      </c>
      <c r="D251" s="61">
        <v>43769</v>
      </c>
      <c r="E251" s="62" t="s">
        <v>4</v>
      </c>
      <c r="F251" s="63" t="s">
        <v>710</v>
      </c>
      <c r="G251" s="487"/>
      <c r="H251" s="488"/>
      <c r="I251" s="489"/>
      <c r="J251" s="75" t="s">
        <v>377</v>
      </c>
      <c r="K251" s="58"/>
      <c r="L251" s="293" t="s">
        <v>3</v>
      </c>
      <c r="M251" s="323">
        <v>200</v>
      </c>
      <c r="N251" s="88"/>
      <c r="O251" s="108"/>
      <c r="V251" s="45"/>
    </row>
    <row r="252" spans="1:22" ht="24" customHeight="1" thickTop="1" thickBot="1">
      <c r="A252" s="430">
        <f>A248+1</f>
        <v>60</v>
      </c>
      <c r="B252" s="190" t="s">
        <v>336</v>
      </c>
      <c r="C252" s="190" t="s">
        <v>338</v>
      </c>
      <c r="D252" s="190" t="s">
        <v>24</v>
      </c>
      <c r="E252" s="437" t="s">
        <v>340</v>
      </c>
      <c r="F252" s="437"/>
      <c r="G252" s="437" t="s">
        <v>332</v>
      </c>
      <c r="H252" s="459"/>
      <c r="I252" s="192"/>
      <c r="J252" s="50" t="s">
        <v>2</v>
      </c>
      <c r="K252" s="51"/>
      <c r="L252" s="51"/>
      <c r="M252" s="321"/>
      <c r="N252" s="88"/>
      <c r="V252" s="45"/>
    </row>
    <row r="253" spans="1:22" ht="31.5" customHeight="1" thickBot="1">
      <c r="A253" s="430"/>
      <c r="B253" s="53" t="s">
        <v>711</v>
      </c>
      <c r="C253" s="53" t="s">
        <v>712</v>
      </c>
      <c r="D253" s="54">
        <v>43775</v>
      </c>
      <c r="E253" s="53"/>
      <c r="F253" s="53" t="s">
        <v>713</v>
      </c>
      <c r="G253" s="482" t="s">
        <v>714</v>
      </c>
      <c r="H253" s="483"/>
      <c r="I253" s="484"/>
      <c r="J253" s="55" t="s">
        <v>715</v>
      </c>
      <c r="K253" s="55"/>
      <c r="L253" s="291" t="s">
        <v>3</v>
      </c>
      <c r="M253" s="322">
        <v>99</v>
      </c>
      <c r="N253" s="88"/>
      <c r="V253" s="45"/>
    </row>
    <row r="254" spans="1:22" ht="23.25" thickBot="1">
      <c r="A254" s="430"/>
      <c r="B254" s="191" t="s">
        <v>337</v>
      </c>
      <c r="C254" s="191" t="s">
        <v>339</v>
      </c>
      <c r="D254" s="191" t="s">
        <v>23</v>
      </c>
      <c r="E254" s="463" t="s">
        <v>341</v>
      </c>
      <c r="F254" s="463"/>
      <c r="G254" s="464"/>
      <c r="H254" s="465"/>
      <c r="I254" s="466"/>
      <c r="J254" s="57" t="s">
        <v>1</v>
      </c>
      <c r="K254" s="58"/>
      <c r="L254" s="58"/>
      <c r="M254" s="323"/>
      <c r="N254" s="88"/>
      <c r="V254" s="45"/>
    </row>
    <row r="255" spans="1:22" ht="23.25" thickBot="1">
      <c r="A255" s="431"/>
      <c r="B255" s="60" t="s">
        <v>384</v>
      </c>
      <c r="C255" s="60" t="s">
        <v>714</v>
      </c>
      <c r="D255" s="61">
        <v>43776</v>
      </c>
      <c r="E255" s="62" t="s">
        <v>4</v>
      </c>
      <c r="F255" s="63" t="s">
        <v>716</v>
      </c>
      <c r="G255" s="487"/>
      <c r="H255" s="488"/>
      <c r="I255" s="489"/>
      <c r="J255" s="57" t="s">
        <v>0</v>
      </c>
      <c r="K255" s="58"/>
      <c r="L255" s="58"/>
      <c r="M255" s="323"/>
      <c r="N255" s="88"/>
      <c r="O255" s="108"/>
      <c r="V255" s="45"/>
    </row>
    <row r="256" spans="1:22" ht="24" customHeight="1" thickTop="1" thickBot="1">
      <c r="A256" s="430">
        <f>A252+1</f>
        <v>61</v>
      </c>
      <c r="B256" s="190" t="s">
        <v>336</v>
      </c>
      <c r="C256" s="190" t="s">
        <v>338</v>
      </c>
      <c r="D256" s="190" t="s">
        <v>24</v>
      </c>
      <c r="E256" s="437" t="s">
        <v>340</v>
      </c>
      <c r="F256" s="437"/>
      <c r="G256" s="437" t="s">
        <v>332</v>
      </c>
      <c r="H256" s="459"/>
      <c r="I256" s="192"/>
      <c r="J256" s="50" t="s">
        <v>2</v>
      </c>
      <c r="K256" s="51"/>
      <c r="L256" s="51"/>
      <c r="M256" s="321"/>
      <c r="N256" s="88"/>
      <c r="V256" s="45"/>
    </row>
    <row r="257" spans="1:22" ht="23.25" thickBot="1">
      <c r="A257" s="430"/>
      <c r="B257" s="53" t="s">
        <v>717</v>
      </c>
      <c r="C257" s="53" t="s">
        <v>712</v>
      </c>
      <c r="D257" s="54">
        <v>43775</v>
      </c>
      <c r="E257" s="53"/>
      <c r="F257" s="53" t="s">
        <v>713</v>
      </c>
      <c r="G257" s="482" t="s">
        <v>714</v>
      </c>
      <c r="H257" s="483"/>
      <c r="I257" s="484"/>
      <c r="J257" s="55" t="s">
        <v>377</v>
      </c>
      <c r="K257" s="55"/>
      <c r="L257" s="291" t="s">
        <v>3</v>
      </c>
      <c r="M257" s="322">
        <v>99</v>
      </c>
      <c r="N257" s="88"/>
      <c r="V257" s="45"/>
    </row>
    <row r="258" spans="1:22" ht="23.25" thickBot="1">
      <c r="A258" s="430"/>
      <c r="B258" s="191" t="s">
        <v>337</v>
      </c>
      <c r="C258" s="191" t="s">
        <v>339</v>
      </c>
      <c r="D258" s="191" t="s">
        <v>23</v>
      </c>
      <c r="E258" s="463" t="s">
        <v>341</v>
      </c>
      <c r="F258" s="463"/>
      <c r="G258" s="464"/>
      <c r="H258" s="465"/>
      <c r="I258" s="466"/>
      <c r="J258" s="57" t="s">
        <v>1</v>
      </c>
      <c r="K258" s="58"/>
      <c r="L258" s="58"/>
      <c r="M258" s="323"/>
      <c r="N258" s="88"/>
      <c r="V258" s="45"/>
    </row>
    <row r="259" spans="1:22" s="102" customFormat="1" ht="34.5" thickBot="1">
      <c r="A259" s="431"/>
      <c r="B259" s="60" t="s">
        <v>718</v>
      </c>
      <c r="C259" s="60" t="s">
        <v>714</v>
      </c>
      <c r="D259" s="61">
        <v>43776</v>
      </c>
      <c r="E259" s="62" t="s">
        <v>4</v>
      </c>
      <c r="F259" s="63" t="s">
        <v>719</v>
      </c>
      <c r="G259" s="487"/>
      <c r="H259" s="488"/>
      <c r="I259" s="489"/>
      <c r="J259" s="57" t="s">
        <v>0</v>
      </c>
      <c r="K259" s="58"/>
      <c r="L259" s="58"/>
      <c r="M259" s="323"/>
      <c r="N259" s="101"/>
      <c r="O259" s="108"/>
      <c r="V259" s="103"/>
    </row>
    <row r="260" spans="1:22" ht="24" customHeight="1" thickTop="1" thickBot="1">
      <c r="A260" s="430">
        <f>A256+1</f>
        <v>62</v>
      </c>
      <c r="B260" s="190" t="s">
        <v>336</v>
      </c>
      <c r="C260" s="190" t="s">
        <v>338</v>
      </c>
      <c r="D260" s="190" t="s">
        <v>24</v>
      </c>
      <c r="E260" s="437" t="s">
        <v>340</v>
      </c>
      <c r="F260" s="437"/>
      <c r="G260" s="437" t="s">
        <v>332</v>
      </c>
      <c r="H260" s="459"/>
      <c r="I260" s="192"/>
      <c r="J260" s="50" t="s">
        <v>2</v>
      </c>
      <c r="K260" s="51"/>
      <c r="L260" s="51"/>
      <c r="M260" s="321"/>
      <c r="N260" s="88"/>
      <c r="V260" s="45"/>
    </row>
    <row r="261" spans="1:22" ht="23.25" thickBot="1">
      <c r="A261" s="430"/>
      <c r="B261" s="53" t="s">
        <v>720</v>
      </c>
      <c r="C261" s="77" t="s">
        <v>712</v>
      </c>
      <c r="D261" s="54">
        <v>43775</v>
      </c>
      <c r="E261" s="53"/>
      <c r="F261" s="53" t="s">
        <v>713</v>
      </c>
      <c r="G261" s="482" t="s">
        <v>714</v>
      </c>
      <c r="H261" s="483"/>
      <c r="I261" s="484"/>
      <c r="J261" s="55" t="s">
        <v>377</v>
      </c>
      <c r="K261" s="55"/>
      <c r="L261" s="291" t="s">
        <v>3</v>
      </c>
      <c r="M261" s="322">
        <v>99</v>
      </c>
      <c r="N261" s="88"/>
      <c r="V261" s="45"/>
    </row>
    <row r="262" spans="1:22" ht="23.25" thickBot="1">
      <c r="A262" s="430"/>
      <c r="B262" s="191" t="s">
        <v>337</v>
      </c>
      <c r="C262" s="191" t="s">
        <v>339</v>
      </c>
      <c r="D262" s="191" t="s">
        <v>23</v>
      </c>
      <c r="E262" s="463" t="s">
        <v>341</v>
      </c>
      <c r="F262" s="463"/>
      <c r="G262" s="464"/>
      <c r="H262" s="465"/>
      <c r="I262" s="466"/>
      <c r="J262" s="57" t="s">
        <v>1</v>
      </c>
      <c r="K262" s="58"/>
      <c r="L262" s="58"/>
      <c r="M262" s="323"/>
      <c r="N262" s="88"/>
      <c r="V262" s="45"/>
    </row>
    <row r="263" spans="1:22" ht="23.25" thickBot="1">
      <c r="A263" s="431"/>
      <c r="B263" s="60" t="s">
        <v>378</v>
      </c>
      <c r="C263" s="60" t="s">
        <v>714</v>
      </c>
      <c r="D263" s="61">
        <v>43776</v>
      </c>
      <c r="E263" s="62" t="s">
        <v>4</v>
      </c>
      <c r="F263" s="63" t="s">
        <v>719</v>
      </c>
      <c r="G263" s="487"/>
      <c r="H263" s="488"/>
      <c r="I263" s="489"/>
      <c r="J263" s="57" t="s">
        <v>0</v>
      </c>
      <c r="K263" s="58"/>
      <c r="L263" s="58"/>
      <c r="M263" s="323"/>
      <c r="N263" s="88"/>
      <c r="O263" s="108"/>
      <c r="V263" s="45"/>
    </row>
    <row r="264" spans="1:22" ht="24" customHeight="1" thickTop="1" thickBot="1">
      <c r="A264" s="430">
        <f>A260+1</f>
        <v>63</v>
      </c>
      <c r="B264" s="190" t="s">
        <v>336</v>
      </c>
      <c r="C264" s="190" t="s">
        <v>338</v>
      </c>
      <c r="D264" s="190" t="s">
        <v>24</v>
      </c>
      <c r="E264" s="437" t="s">
        <v>340</v>
      </c>
      <c r="F264" s="437"/>
      <c r="G264" s="437" t="s">
        <v>332</v>
      </c>
      <c r="H264" s="459"/>
      <c r="I264" s="192"/>
      <c r="J264" s="50" t="s">
        <v>2</v>
      </c>
      <c r="K264" s="51"/>
      <c r="L264" s="51"/>
      <c r="M264" s="321"/>
      <c r="N264" s="88"/>
      <c r="V264" s="45"/>
    </row>
    <row r="265" spans="1:22" ht="23.25" thickBot="1">
      <c r="A265" s="430"/>
      <c r="B265" s="53" t="s">
        <v>721</v>
      </c>
      <c r="C265" s="53" t="s">
        <v>712</v>
      </c>
      <c r="D265" s="54">
        <v>43775</v>
      </c>
      <c r="E265" s="53"/>
      <c r="F265" s="53" t="s">
        <v>713</v>
      </c>
      <c r="G265" s="482" t="s">
        <v>714</v>
      </c>
      <c r="H265" s="483"/>
      <c r="I265" s="484"/>
      <c r="J265" s="55" t="s">
        <v>377</v>
      </c>
      <c r="K265" s="55"/>
      <c r="L265" s="291" t="s">
        <v>3</v>
      </c>
      <c r="M265" s="322">
        <v>99</v>
      </c>
      <c r="N265" s="88"/>
      <c r="V265" s="45"/>
    </row>
    <row r="266" spans="1:22" ht="23.25" thickBot="1">
      <c r="A266" s="430"/>
      <c r="B266" s="191" t="s">
        <v>337</v>
      </c>
      <c r="C266" s="191" t="s">
        <v>339</v>
      </c>
      <c r="D266" s="191" t="s">
        <v>23</v>
      </c>
      <c r="E266" s="463" t="s">
        <v>341</v>
      </c>
      <c r="F266" s="463"/>
      <c r="G266" s="464"/>
      <c r="H266" s="465"/>
      <c r="I266" s="466"/>
      <c r="J266" s="57" t="s">
        <v>1</v>
      </c>
      <c r="K266" s="58"/>
      <c r="L266" s="58"/>
      <c r="M266" s="323"/>
      <c r="N266" s="88"/>
      <c r="V266" s="45"/>
    </row>
    <row r="267" spans="1:22" ht="23.25" thickBot="1">
      <c r="A267" s="431"/>
      <c r="B267" s="60" t="s">
        <v>378</v>
      </c>
      <c r="C267" s="60" t="s">
        <v>714</v>
      </c>
      <c r="D267" s="61">
        <v>43776</v>
      </c>
      <c r="E267" s="62" t="s">
        <v>4</v>
      </c>
      <c r="F267" s="63" t="s">
        <v>716</v>
      </c>
      <c r="G267" s="487"/>
      <c r="H267" s="488"/>
      <c r="I267" s="489"/>
      <c r="J267" s="57" t="s">
        <v>0</v>
      </c>
      <c r="K267" s="58"/>
      <c r="L267" s="58"/>
      <c r="M267" s="323"/>
      <c r="N267" s="88"/>
      <c r="O267" s="108"/>
      <c r="V267" s="45"/>
    </row>
    <row r="268" spans="1:22" ht="24" customHeight="1" thickTop="1" thickBot="1">
      <c r="A268" s="430">
        <f>A264+1</f>
        <v>64</v>
      </c>
      <c r="B268" s="190" t="s">
        <v>336</v>
      </c>
      <c r="C268" s="190" t="s">
        <v>338</v>
      </c>
      <c r="D268" s="190" t="s">
        <v>24</v>
      </c>
      <c r="E268" s="437" t="s">
        <v>340</v>
      </c>
      <c r="F268" s="437"/>
      <c r="G268" s="437" t="s">
        <v>332</v>
      </c>
      <c r="H268" s="459"/>
      <c r="I268" s="192"/>
      <c r="J268" s="50" t="s">
        <v>2</v>
      </c>
      <c r="K268" s="51"/>
      <c r="L268" s="51"/>
      <c r="M268" s="321"/>
      <c r="N268" s="88"/>
      <c r="V268" s="45"/>
    </row>
    <row r="269" spans="1:22" ht="23.25" thickBot="1">
      <c r="A269" s="430"/>
      <c r="B269" s="53" t="s">
        <v>722</v>
      </c>
      <c r="C269" s="53" t="s">
        <v>723</v>
      </c>
      <c r="D269" s="54">
        <v>43788</v>
      </c>
      <c r="E269" s="53"/>
      <c r="F269" s="53" t="s">
        <v>724</v>
      </c>
      <c r="G269" s="482" t="s">
        <v>725</v>
      </c>
      <c r="H269" s="483"/>
      <c r="I269" s="484"/>
      <c r="J269" s="285" t="s">
        <v>726</v>
      </c>
      <c r="K269" s="76"/>
      <c r="L269" s="291" t="s">
        <v>3</v>
      </c>
      <c r="M269" s="323">
        <v>3249</v>
      </c>
      <c r="N269" s="88"/>
      <c r="V269" s="45"/>
    </row>
    <row r="270" spans="1:22" ht="23.25" thickBot="1">
      <c r="A270" s="430"/>
      <c r="B270" s="191" t="s">
        <v>337</v>
      </c>
      <c r="C270" s="191" t="s">
        <v>339</v>
      </c>
      <c r="D270" s="191" t="s">
        <v>23</v>
      </c>
      <c r="E270" s="463" t="s">
        <v>341</v>
      </c>
      <c r="F270" s="463"/>
      <c r="G270" s="464"/>
      <c r="H270" s="465"/>
      <c r="I270" s="466"/>
      <c r="J270" s="285"/>
      <c r="K270" s="58"/>
      <c r="L270" s="291"/>
      <c r="M270" s="323"/>
      <c r="N270" s="88"/>
      <c r="V270" s="45"/>
    </row>
    <row r="271" spans="1:22" ht="23.25" thickBot="1">
      <c r="A271" s="431"/>
      <c r="B271" s="60" t="s">
        <v>727</v>
      </c>
      <c r="C271" s="60" t="s">
        <v>728</v>
      </c>
      <c r="D271" s="61">
        <v>43790</v>
      </c>
      <c r="E271" s="62" t="s">
        <v>4</v>
      </c>
      <c r="F271" s="63" t="s">
        <v>729</v>
      </c>
      <c r="G271" s="487"/>
      <c r="H271" s="488"/>
      <c r="I271" s="489"/>
      <c r="J271" s="295"/>
      <c r="K271" s="58"/>
      <c r="L271" s="293"/>
      <c r="M271" s="323"/>
      <c r="N271" s="88"/>
      <c r="O271" s="108"/>
      <c r="V271" s="45"/>
    </row>
    <row r="272" spans="1:22" ht="24" customHeight="1" thickTop="1" thickBot="1">
      <c r="A272" s="430">
        <f>A268+1</f>
        <v>65</v>
      </c>
      <c r="B272" s="190" t="s">
        <v>336</v>
      </c>
      <c r="C272" s="190" t="s">
        <v>338</v>
      </c>
      <c r="D272" s="190" t="s">
        <v>24</v>
      </c>
      <c r="E272" s="437" t="s">
        <v>340</v>
      </c>
      <c r="F272" s="437"/>
      <c r="G272" s="437" t="s">
        <v>332</v>
      </c>
      <c r="H272" s="459"/>
      <c r="I272" s="192"/>
      <c r="J272" s="50" t="s">
        <v>2</v>
      </c>
      <c r="K272" s="51"/>
      <c r="L272" s="51"/>
      <c r="M272" s="321"/>
      <c r="N272" s="88"/>
      <c r="V272" s="45"/>
    </row>
    <row r="273" spans="1:22" ht="23.25" thickBot="1">
      <c r="A273" s="430"/>
      <c r="B273" s="53" t="s">
        <v>730</v>
      </c>
      <c r="C273" s="53" t="s">
        <v>723</v>
      </c>
      <c r="D273" s="54">
        <v>43788</v>
      </c>
      <c r="E273" s="53"/>
      <c r="F273" s="53" t="s">
        <v>724</v>
      </c>
      <c r="G273" s="482" t="s">
        <v>725</v>
      </c>
      <c r="H273" s="483"/>
      <c r="I273" s="484"/>
      <c r="J273" s="285" t="s">
        <v>726</v>
      </c>
      <c r="K273" s="76"/>
      <c r="L273" s="291" t="s">
        <v>3</v>
      </c>
      <c r="M273" s="323">
        <v>3249</v>
      </c>
      <c r="N273" s="88"/>
      <c r="V273" s="45"/>
    </row>
    <row r="274" spans="1:22" ht="23.25" thickBot="1">
      <c r="A274" s="430"/>
      <c r="B274" s="191" t="s">
        <v>337</v>
      </c>
      <c r="C274" s="191" t="s">
        <v>339</v>
      </c>
      <c r="D274" s="191" t="s">
        <v>23</v>
      </c>
      <c r="E274" s="463" t="s">
        <v>341</v>
      </c>
      <c r="F274" s="463"/>
      <c r="G274" s="464"/>
      <c r="H274" s="465"/>
      <c r="I274" s="466"/>
      <c r="J274" s="57" t="s">
        <v>1</v>
      </c>
      <c r="K274" s="58"/>
      <c r="L274" s="58"/>
      <c r="M274" s="323"/>
      <c r="N274" s="88"/>
      <c r="V274" s="45"/>
    </row>
    <row r="275" spans="1:22" ht="23.25" thickBot="1">
      <c r="A275" s="431"/>
      <c r="B275" s="60" t="s">
        <v>731</v>
      </c>
      <c r="C275" s="60" t="s">
        <v>728</v>
      </c>
      <c r="D275" s="61">
        <v>43790</v>
      </c>
      <c r="E275" s="62" t="s">
        <v>4</v>
      </c>
      <c r="F275" s="63" t="s">
        <v>729</v>
      </c>
      <c r="G275" s="487"/>
      <c r="H275" s="488"/>
      <c r="I275" s="489"/>
      <c r="J275" s="57" t="s">
        <v>0</v>
      </c>
      <c r="K275" s="58"/>
      <c r="L275" s="58"/>
      <c r="M275" s="323"/>
      <c r="N275" s="88"/>
      <c r="O275" s="108"/>
      <c r="V275" s="45"/>
    </row>
    <row r="276" spans="1:22" ht="24" customHeight="1" thickTop="1" thickBot="1">
      <c r="A276" s="430">
        <f>A272+1</f>
        <v>66</v>
      </c>
      <c r="B276" s="190" t="s">
        <v>336</v>
      </c>
      <c r="C276" s="190" t="s">
        <v>338</v>
      </c>
      <c r="D276" s="190" t="s">
        <v>24</v>
      </c>
      <c r="E276" s="437" t="s">
        <v>340</v>
      </c>
      <c r="F276" s="437"/>
      <c r="G276" s="437" t="s">
        <v>332</v>
      </c>
      <c r="H276" s="459"/>
      <c r="I276" s="192"/>
      <c r="J276" s="50" t="s">
        <v>2</v>
      </c>
      <c r="K276" s="51"/>
      <c r="L276" s="51"/>
      <c r="M276" s="321"/>
      <c r="N276" s="88"/>
      <c r="V276" s="45"/>
    </row>
    <row r="277" spans="1:22" ht="23.25" thickBot="1">
      <c r="A277" s="430"/>
      <c r="B277" s="53" t="s">
        <v>732</v>
      </c>
      <c r="C277" s="53" t="s">
        <v>733</v>
      </c>
      <c r="D277" s="54">
        <v>43785</v>
      </c>
      <c r="E277" s="53"/>
      <c r="F277" s="53" t="s">
        <v>734</v>
      </c>
      <c r="G277" s="482" t="s">
        <v>735</v>
      </c>
      <c r="H277" s="483"/>
      <c r="I277" s="484"/>
      <c r="J277" s="289" t="s">
        <v>374</v>
      </c>
      <c r="K277" s="290"/>
      <c r="L277" s="287" t="s">
        <v>3</v>
      </c>
      <c r="M277" s="322">
        <v>2429</v>
      </c>
      <c r="N277" s="88"/>
      <c r="V277" s="45"/>
    </row>
    <row r="278" spans="1:22" ht="23.25" thickBot="1">
      <c r="A278" s="430"/>
      <c r="B278" s="191" t="s">
        <v>337</v>
      </c>
      <c r="C278" s="191" t="s">
        <v>339</v>
      </c>
      <c r="D278" s="191" t="s">
        <v>23</v>
      </c>
      <c r="E278" s="463" t="s">
        <v>341</v>
      </c>
      <c r="F278" s="463"/>
      <c r="G278" s="464"/>
      <c r="H278" s="465"/>
      <c r="I278" s="466"/>
      <c r="J278" s="285" t="s">
        <v>736</v>
      </c>
      <c r="K278" s="287"/>
      <c r="L278" s="291" t="s">
        <v>3</v>
      </c>
      <c r="M278" s="323">
        <v>3000</v>
      </c>
      <c r="N278" s="88"/>
      <c r="V278" s="45"/>
    </row>
    <row r="279" spans="1:22" s="102" customFormat="1" ht="23.25" thickBot="1">
      <c r="A279" s="431"/>
      <c r="B279" s="60" t="s">
        <v>378</v>
      </c>
      <c r="C279" s="60" t="s">
        <v>735</v>
      </c>
      <c r="D279" s="61">
        <v>43794</v>
      </c>
      <c r="E279" s="62" t="s">
        <v>4</v>
      </c>
      <c r="F279" s="63" t="s">
        <v>737</v>
      </c>
      <c r="G279" s="487"/>
      <c r="H279" s="488"/>
      <c r="I279" s="489"/>
      <c r="J279" s="75" t="s">
        <v>5</v>
      </c>
      <c r="K279" s="76"/>
      <c r="L279" s="293" t="s">
        <v>3</v>
      </c>
      <c r="M279" s="323">
        <v>1013</v>
      </c>
      <c r="N279" s="101"/>
      <c r="O279" s="108"/>
      <c r="V279" s="103"/>
    </row>
    <row r="280" spans="1:22" ht="24" customHeight="1" thickTop="1" thickBot="1">
      <c r="A280" s="430">
        <f>A276+1</f>
        <v>67</v>
      </c>
      <c r="B280" s="190" t="s">
        <v>336</v>
      </c>
      <c r="C280" s="190" t="s">
        <v>338</v>
      </c>
      <c r="D280" s="190" t="s">
        <v>24</v>
      </c>
      <c r="E280" s="437" t="s">
        <v>340</v>
      </c>
      <c r="F280" s="437"/>
      <c r="G280" s="437" t="s">
        <v>332</v>
      </c>
      <c r="H280" s="459"/>
      <c r="I280" s="192"/>
      <c r="J280" s="50" t="s">
        <v>2</v>
      </c>
      <c r="K280" s="51"/>
      <c r="L280" s="51"/>
      <c r="M280" s="321"/>
      <c r="N280" s="88"/>
      <c r="V280" s="45"/>
    </row>
    <row r="281" spans="1:22" ht="23.25" thickBot="1">
      <c r="A281" s="430"/>
      <c r="B281" s="53" t="s">
        <v>738</v>
      </c>
      <c r="C281" s="53" t="s">
        <v>739</v>
      </c>
      <c r="D281" s="54">
        <v>43857</v>
      </c>
      <c r="E281" s="53"/>
      <c r="F281" s="53" t="s">
        <v>740</v>
      </c>
      <c r="G281" s="482" t="s">
        <v>741</v>
      </c>
      <c r="H281" s="483"/>
      <c r="I281" s="484"/>
      <c r="J281" s="55" t="s">
        <v>377</v>
      </c>
      <c r="K281" s="55"/>
      <c r="L281" s="287" t="s">
        <v>3</v>
      </c>
      <c r="M281" s="322">
        <v>556.97</v>
      </c>
      <c r="N281" s="88"/>
      <c r="V281" s="45"/>
    </row>
    <row r="282" spans="1:22" ht="23.25" thickBot="1">
      <c r="A282" s="430"/>
      <c r="B282" s="191" t="s">
        <v>337</v>
      </c>
      <c r="C282" s="191" t="s">
        <v>339</v>
      </c>
      <c r="D282" s="191" t="s">
        <v>23</v>
      </c>
      <c r="E282" s="463" t="s">
        <v>341</v>
      </c>
      <c r="F282" s="463"/>
      <c r="G282" s="464"/>
      <c r="H282" s="465"/>
      <c r="I282" s="466"/>
      <c r="J282" s="57" t="s">
        <v>742</v>
      </c>
      <c r="K282" s="58"/>
      <c r="L282" s="291" t="s">
        <v>3</v>
      </c>
      <c r="M282" s="323">
        <v>144.81</v>
      </c>
      <c r="N282" s="88"/>
      <c r="V282" s="45"/>
    </row>
    <row r="283" spans="1:22" ht="23.25" thickBot="1">
      <c r="A283" s="431"/>
      <c r="B283" s="60" t="s">
        <v>743</v>
      </c>
      <c r="C283" s="60" t="s">
        <v>741</v>
      </c>
      <c r="D283" s="61">
        <v>43860</v>
      </c>
      <c r="E283" s="62" t="s">
        <v>4</v>
      </c>
      <c r="F283" s="63" t="s">
        <v>744</v>
      </c>
      <c r="G283" s="487"/>
      <c r="H283" s="488"/>
      <c r="I283" s="489"/>
      <c r="J283" s="57" t="s">
        <v>0</v>
      </c>
      <c r="K283" s="58"/>
      <c r="L283" s="58"/>
      <c r="M283" s="323"/>
      <c r="N283" s="88"/>
      <c r="O283" s="108"/>
      <c r="V283" s="45"/>
    </row>
    <row r="284" spans="1:22" ht="24" customHeight="1" thickTop="1" thickBot="1">
      <c r="A284" s="430">
        <f>A280+1</f>
        <v>68</v>
      </c>
      <c r="B284" s="190" t="s">
        <v>336</v>
      </c>
      <c r="C284" s="190" t="s">
        <v>338</v>
      </c>
      <c r="D284" s="190" t="s">
        <v>24</v>
      </c>
      <c r="E284" s="437" t="s">
        <v>340</v>
      </c>
      <c r="F284" s="437"/>
      <c r="G284" s="437" t="s">
        <v>332</v>
      </c>
      <c r="H284" s="459"/>
      <c r="I284" s="192"/>
      <c r="J284" s="50" t="s">
        <v>2</v>
      </c>
      <c r="K284" s="51"/>
      <c r="L284" s="51"/>
      <c r="M284" s="321"/>
      <c r="N284" s="88"/>
      <c r="V284" s="45"/>
    </row>
    <row r="285" spans="1:22" ht="23.25" thickBot="1">
      <c r="A285" s="430"/>
      <c r="B285" s="53" t="s">
        <v>745</v>
      </c>
      <c r="C285" s="77" t="s">
        <v>739</v>
      </c>
      <c r="D285" s="54">
        <v>43857</v>
      </c>
      <c r="E285" s="77"/>
      <c r="F285" s="77" t="s">
        <v>740</v>
      </c>
      <c r="G285" s="482" t="s">
        <v>741</v>
      </c>
      <c r="H285" s="483"/>
      <c r="I285" s="484"/>
      <c r="J285" s="74" t="s">
        <v>377</v>
      </c>
      <c r="K285" s="74"/>
      <c r="L285" s="287" t="s">
        <v>3</v>
      </c>
      <c r="M285" s="322">
        <v>556.97</v>
      </c>
      <c r="N285" s="88"/>
      <c r="V285" s="45"/>
    </row>
    <row r="286" spans="1:22" ht="23.25" thickBot="1">
      <c r="A286" s="430"/>
      <c r="B286" s="191" t="s">
        <v>337</v>
      </c>
      <c r="C286" s="191" t="s">
        <v>339</v>
      </c>
      <c r="D286" s="191" t="s">
        <v>23</v>
      </c>
      <c r="E286" s="463" t="s">
        <v>341</v>
      </c>
      <c r="F286" s="463"/>
      <c r="G286" s="464"/>
      <c r="H286" s="465"/>
      <c r="I286" s="466"/>
      <c r="J286" s="75" t="s">
        <v>742</v>
      </c>
      <c r="K286" s="76"/>
      <c r="L286" s="291" t="s">
        <v>3</v>
      </c>
      <c r="M286" s="323">
        <v>144.81</v>
      </c>
      <c r="N286" s="88"/>
      <c r="V286" s="45"/>
    </row>
    <row r="287" spans="1:22" ht="23.25" thickBot="1">
      <c r="A287" s="431"/>
      <c r="B287" s="60" t="s">
        <v>384</v>
      </c>
      <c r="C287" s="78" t="s">
        <v>741</v>
      </c>
      <c r="D287" s="79">
        <v>43860</v>
      </c>
      <c r="E287" s="62" t="s">
        <v>4</v>
      </c>
      <c r="F287" s="80" t="s">
        <v>744</v>
      </c>
      <c r="G287" s="487"/>
      <c r="H287" s="488"/>
      <c r="I287" s="489"/>
      <c r="J287" s="57" t="s">
        <v>0</v>
      </c>
      <c r="K287" s="58"/>
      <c r="L287" s="58"/>
      <c r="M287" s="323"/>
      <c r="N287" s="88"/>
      <c r="O287" s="108"/>
      <c r="V287" s="45"/>
    </row>
    <row r="288" spans="1:22" ht="24" customHeight="1" thickTop="1" thickBot="1">
      <c r="A288" s="430">
        <f>A284+1</f>
        <v>69</v>
      </c>
      <c r="B288" s="190" t="s">
        <v>336</v>
      </c>
      <c r="C288" s="190" t="s">
        <v>338</v>
      </c>
      <c r="D288" s="190" t="s">
        <v>24</v>
      </c>
      <c r="E288" s="437" t="s">
        <v>340</v>
      </c>
      <c r="F288" s="437"/>
      <c r="G288" s="437" t="s">
        <v>332</v>
      </c>
      <c r="H288" s="459"/>
      <c r="I288" s="192"/>
      <c r="J288" s="50" t="s">
        <v>2</v>
      </c>
      <c r="K288" s="51"/>
      <c r="L288" s="51"/>
      <c r="M288" s="321"/>
      <c r="N288" s="88"/>
      <c r="V288" s="45"/>
    </row>
    <row r="289" spans="1:22" ht="23.25" thickBot="1">
      <c r="A289" s="430"/>
      <c r="B289" s="53" t="s">
        <v>746</v>
      </c>
      <c r="C289" s="77" t="s">
        <v>739</v>
      </c>
      <c r="D289" s="54">
        <v>43857</v>
      </c>
      <c r="E289" s="77"/>
      <c r="F289" s="77" t="s">
        <v>740</v>
      </c>
      <c r="G289" s="482" t="s">
        <v>741</v>
      </c>
      <c r="H289" s="483"/>
      <c r="I289" s="484"/>
      <c r="J289" s="74" t="s">
        <v>377</v>
      </c>
      <c r="K289" s="74"/>
      <c r="L289" s="287" t="s">
        <v>3</v>
      </c>
      <c r="M289" s="322">
        <v>556.97</v>
      </c>
      <c r="N289" s="88"/>
      <c r="V289" s="45"/>
    </row>
    <row r="290" spans="1:22" ht="23.25" thickBot="1">
      <c r="A290" s="430"/>
      <c r="B290" s="191" t="s">
        <v>337</v>
      </c>
      <c r="C290" s="191" t="s">
        <v>339</v>
      </c>
      <c r="D290" s="191" t="s">
        <v>23</v>
      </c>
      <c r="E290" s="463" t="s">
        <v>341</v>
      </c>
      <c r="F290" s="463"/>
      <c r="G290" s="464"/>
      <c r="H290" s="465"/>
      <c r="I290" s="466"/>
      <c r="J290" s="75" t="s">
        <v>742</v>
      </c>
      <c r="K290" s="76"/>
      <c r="L290" s="291" t="s">
        <v>3</v>
      </c>
      <c r="M290" s="323">
        <v>144.81</v>
      </c>
      <c r="N290" s="88"/>
      <c r="V290" s="45"/>
    </row>
    <row r="291" spans="1:22" ht="23.25" thickBot="1">
      <c r="A291" s="431"/>
      <c r="B291" s="60" t="s">
        <v>379</v>
      </c>
      <c r="C291" s="78" t="s">
        <v>741</v>
      </c>
      <c r="D291" s="79">
        <v>43860</v>
      </c>
      <c r="E291" s="62" t="s">
        <v>4</v>
      </c>
      <c r="F291" s="80" t="s">
        <v>744</v>
      </c>
      <c r="G291" s="487"/>
      <c r="H291" s="488"/>
      <c r="I291" s="489"/>
      <c r="J291" s="57" t="s">
        <v>0</v>
      </c>
      <c r="K291" s="58"/>
      <c r="L291" s="58"/>
      <c r="M291" s="323"/>
      <c r="N291" s="88"/>
      <c r="O291" s="108"/>
      <c r="V291" s="45"/>
    </row>
    <row r="292" spans="1:22" ht="24" customHeight="1" thickTop="1" thickBot="1">
      <c r="A292" s="430">
        <f>A288+1</f>
        <v>70</v>
      </c>
      <c r="B292" s="190" t="s">
        <v>336</v>
      </c>
      <c r="C292" s="190" t="s">
        <v>338</v>
      </c>
      <c r="D292" s="190" t="s">
        <v>24</v>
      </c>
      <c r="E292" s="437" t="s">
        <v>340</v>
      </c>
      <c r="F292" s="437"/>
      <c r="G292" s="437" t="s">
        <v>332</v>
      </c>
      <c r="H292" s="459"/>
      <c r="I292" s="192"/>
      <c r="J292" s="50" t="s">
        <v>2</v>
      </c>
      <c r="K292" s="51"/>
      <c r="L292" s="51"/>
      <c r="M292" s="321"/>
      <c r="N292" s="88"/>
      <c r="V292" s="45"/>
    </row>
    <row r="293" spans="1:22" ht="26.25" customHeight="1" thickBot="1">
      <c r="A293" s="430"/>
      <c r="B293" s="53" t="s">
        <v>747</v>
      </c>
      <c r="C293" s="77" t="s">
        <v>739</v>
      </c>
      <c r="D293" s="54">
        <v>43857</v>
      </c>
      <c r="E293" s="77"/>
      <c r="F293" s="77" t="s">
        <v>740</v>
      </c>
      <c r="G293" s="482" t="s">
        <v>741</v>
      </c>
      <c r="H293" s="483"/>
      <c r="I293" s="484"/>
      <c r="J293" s="74" t="s">
        <v>377</v>
      </c>
      <c r="K293" s="74"/>
      <c r="L293" s="287" t="s">
        <v>3</v>
      </c>
      <c r="M293" s="322">
        <v>556.97</v>
      </c>
      <c r="N293" s="88"/>
      <c r="V293" s="45"/>
    </row>
    <row r="294" spans="1:22" ht="23.25" thickBot="1">
      <c r="A294" s="430"/>
      <c r="B294" s="191" t="s">
        <v>337</v>
      </c>
      <c r="C294" s="191" t="s">
        <v>339</v>
      </c>
      <c r="D294" s="191" t="s">
        <v>23</v>
      </c>
      <c r="E294" s="463" t="s">
        <v>341</v>
      </c>
      <c r="F294" s="463"/>
      <c r="G294" s="464"/>
      <c r="H294" s="465"/>
      <c r="I294" s="466"/>
      <c r="J294" s="75" t="s">
        <v>742</v>
      </c>
      <c r="K294" s="76"/>
      <c r="L294" s="291" t="s">
        <v>3</v>
      </c>
      <c r="M294" s="323">
        <v>144.81</v>
      </c>
      <c r="N294" s="88"/>
      <c r="V294" s="45"/>
    </row>
    <row r="295" spans="1:22" ht="23.25" thickBot="1">
      <c r="A295" s="431"/>
      <c r="B295" s="60" t="s">
        <v>748</v>
      </c>
      <c r="C295" s="78" t="s">
        <v>741</v>
      </c>
      <c r="D295" s="79">
        <v>43860</v>
      </c>
      <c r="E295" s="62" t="s">
        <v>4</v>
      </c>
      <c r="F295" s="80" t="s">
        <v>744</v>
      </c>
      <c r="G295" s="487"/>
      <c r="H295" s="488"/>
      <c r="I295" s="489"/>
      <c r="J295" s="57" t="s">
        <v>0</v>
      </c>
      <c r="K295" s="58"/>
      <c r="L295" s="58"/>
      <c r="M295" s="323"/>
      <c r="N295" s="88"/>
      <c r="O295" s="108"/>
      <c r="V295" s="45"/>
    </row>
    <row r="296" spans="1:22" ht="24" customHeight="1" thickTop="1" thickBot="1">
      <c r="A296" s="430">
        <f>A292+1</f>
        <v>71</v>
      </c>
      <c r="B296" s="190" t="s">
        <v>336</v>
      </c>
      <c r="C296" s="190" t="s">
        <v>338</v>
      </c>
      <c r="D296" s="190" t="s">
        <v>24</v>
      </c>
      <c r="E296" s="437" t="s">
        <v>340</v>
      </c>
      <c r="F296" s="437"/>
      <c r="G296" s="437" t="s">
        <v>332</v>
      </c>
      <c r="H296" s="459"/>
      <c r="I296" s="192"/>
      <c r="J296" s="50" t="s">
        <v>2</v>
      </c>
      <c r="K296" s="51"/>
      <c r="L296" s="51"/>
      <c r="M296" s="321"/>
      <c r="N296" s="88"/>
      <c r="V296" s="45"/>
    </row>
    <row r="297" spans="1:22" ht="36" customHeight="1" thickBot="1">
      <c r="A297" s="430"/>
      <c r="B297" s="53" t="s">
        <v>413</v>
      </c>
      <c r="C297" s="53" t="s">
        <v>386</v>
      </c>
      <c r="D297" s="54">
        <v>43873</v>
      </c>
      <c r="E297" s="53"/>
      <c r="F297" s="53" t="s">
        <v>601</v>
      </c>
      <c r="G297" s="482" t="s">
        <v>387</v>
      </c>
      <c r="H297" s="483"/>
      <c r="I297" s="484"/>
      <c r="J297" s="285" t="s">
        <v>726</v>
      </c>
      <c r="K297" s="76"/>
      <c r="L297" s="291" t="s">
        <v>3</v>
      </c>
      <c r="M297" s="322">
        <v>1463.52</v>
      </c>
      <c r="N297" s="88"/>
      <c r="V297" s="45"/>
    </row>
    <row r="298" spans="1:22" ht="23.25" thickBot="1">
      <c r="A298" s="430"/>
      <c r="B298" s="191" t="s">
        <v>337</v>
      </c>
      <c r="C298" s="191" t="s">
        <v>339</v>
      </c>
      <c r="D298" s="191" t="s">
        <v>23</v>
      </c>
      <c r="E298" s="463" t="s">
        <v>341</v>
      </c>
      <c r="F298" s="463"/>
      <c r="G298" s="464"/>
      <c r="H298" s="465"/>
      <c r="I298" s="466"/>
      <c r="J298" s="57" t="s">
        <v>1</v>
      </c>
      <c r="K298" s="58"/>
      <c r="L298" s="58"/>
      <c r="M298" s="323"/>
      <c r="N298" s="88"/>
      <c r="V298" s="45"/>
    </row>
    <row r="299" spans="1:22" s="102" customFormat="1" ht="23.25" thickBot="1">
      <c r="A299" s="431"/>
      <c r="B299" s="60" t="s">
        <v>749</v>
      </c>
      <c r="C299" s="60" t="s">
        <v>387</v>
      </c>
      <c r="D299" s="61">
        <v>43874</v>
      </c>
      <c r="E299" s="62" t="s">
        <v>4</v>
      </c>
      <c r="F299" s="63" t="s">
        <v>750</v>
      </c>
      <c r="G299" s="487"/>
      <c r="H299" s="488"/>
      <c r="I299" s="489"/>
      <c r="J299" s="57" t="s">
        <v>0</v>
      </c>
      <c r="K299" s="58"/>
      <c r="L299" s="58"/>
      <c r="M299" s="323"/>
      <c r="N299" s="101"/>
      <c r="O299" s="108"/>
      <c r="V299" s="103"/>
    </row>
    <row r="300" spans="1:22" ht="24" customHeight="1" thickTop="1" thickBot="1">
      <c r="A300" s="430">
        <f>A296+1</f>
        <v>72</v>
      </c>
      <c r="B300" s="190" t="s">
        <v>336</v>
      </c>
      <c r="C300" s="190" t="s">
        <v>338</v>
      </c>
      <c r="D300" s="190" t="s">
        <v>24</v>
      </c>
      <c r="E300" s="437" t="s">
        <v>340</v>
      </c>
      <c r="F300" s="437"/>
      <c r="G300" s="437" t="s">
        <v>332</v>
      </c>
      <c r="H300" s="459"/>
      <c r="I300" s="192"/>
      <c r="J300" s="50" t="s">
        <v>2</v>
      </c>
      <c r="K300" s="51"/>
      <c r="L300" s="51"/>
      <c r="M300" s="321"/>
      <c r="N300" s="88"/>
      <c r="V300" s="45"/>
    </row>
    <row r="301" spans="1:22" ht="23.25" thickBot="1">
      <c r="A301" s="430"/>
      <c r="B301" s="53" t="s">
        <v>380</v>
      </c>
      <c r="C301" s="53" t="s">
        <v>751</v>
      </c>
      <c r="D301" s="54">
        <v>43888</v>
      </c>
      <c r="E301" s="53"/>
      <c r="F301" s="53" t="s">
        <v>381</v>
      </c>
      <c r="G301" s="482" t="s">
        <v>382</v>
      </c>
      <c r="H301" s="483"/>
      <c r="I301" s="484"/>
      <c r="J301" s="289" t="s">
        <v>385</v>
      </c>
      <c r="K301" s="55" t="s">
        <v>3</v>
      </c>
      <c r="L301" s="55"/>
      <c r="M301" s="322">
        <v>2035.96</v>
      </c>
      <c r="N301" s="88"/>
      <c r="V301" s="45"/>
    </row>
    <row r="302" spans="1:22" ht="23.25" thickBot="1">
      <c r="A302" s="430"/>
      <c r="B302" s="191" t="s">
        <v>337</v>
      </c>
      <c r="C302" s="191" t="s">
        <v>339</v>
      </c>
      <c r="D302" s="191" t="s">
        <v>23</v>
      </c>
      <c r="E302" s="463" t="s">
        <v>341</v>
      </c>
      <c r="F302" s="463"/>
      <c r="G302" s="464"/>
      <c r="H302" s="465"/>
      <c r="I302" s="466"/>
      <c r="J302" s="285" t="s">
        <v>736</v>
      </c>
      <c r="K302" s="58"/>
      <c r="L302" s="58" t="s">
        <v>3</v>
      </c>
      <c r="M302" s="323">
        <v>6500</v>
      </c>
      <c r="N302" s="88"/>
      <c r="V302" s="45"/>
    </row>
    <row r="303" spans="1:22" ht="23.25" thickBot="1">
      <c r="A303" s="431"/>
      <c r="B303" s="60" t="s">
        <v>752</v>
      </c>
      <c r="C303" s="60" t="s">
        <v>382</v>
      </c>
      <c r="D303" s="61">
        <v>43889</v>
      </c>
      <c r="E303" s="62" t="s">
        <v>4</v>
      </c>
      <c r="F303" s="63" t="s">
        <v>753</v>
      </c>
      <c r="G303" s="487"/>
      <c r="H303" s="488"/>
      <c r="I303" s="489"/>
      <c r="J303" s="75" t="s">
        <v>754</v>
      </c>
      <c r="K303" s="58" t="s">
        <v>3</v>
      </c>
      <c r="L303" s="58"/>
      <c r="M303" s="323">
        <v>263.18</v>
      </c>
      <c r="N303" s="88"/>
      <c r="O303" s="108"/>
      <c r="V303" s="45"/>
    </row>
    <row r="304" spans="1:22" ht="24" customHeight="1" thickTop="1" thickBot="1">
      <c r="A304" s="430">
        <f>A300+1</f>
        <v>73</v>
      </c>
      <c r="B304" s="190" t="s">
        <v>336</v>
      </c>
      <c r="C304" s="190" t="s">
        <v>338</v>
      </c>
      <c r="D304" s="190" t="s">
        <v>24</v>
      </c>
      <c r="E304" s="437" t="s">
        <v>340</v>
      </c>
      <c r="F304" s="437"/>
      <c r="G304" s="439" t="s">
        <v>332</v>
      </c>
      <c r="H304" s="440"/>
      <c r="I304" s="441"/>
      <c r="J304" s="50" t="s">
        <v>2</v>
      </c>
      <c r="K304" s="51"/>
      <c r="L304" s="51"/>
      <c r="M304" s="321"/>
      <c r="N304" s="88"/>
      <c r="V304" s="45"/>
    </row>
    <row r="305" spans="1:22" ht="23.25" thickBot="1">
      <c r="A305" s="430"/>
      <c r="B305" s="53" t="s">
        <v>755</v>
      </c>
      <c r="C305" s="53" t="s">
        <v>756</v>
      </c>
      <c r="D305" s="54">
        <v>43765</v>
      </c>
      <c r="E305" s="53"/>
      <c r="F305" s="53" t="s">
        <v>757</v>
      </c>
      <c r="G305" s="482" t="s">
        <v>758</v>
      </c>
      <c r="H305" s="483"/>
      <c r="I305" s="484"/>
      <c r="J305" s="55" t="s">
        <v>6</v>
      </c>
      <c r="K305" s="55"/>
      <c r="L305" s="55" t="s">
        <v>3</v>
      </c>
      <c r="M305" s="322">
        <v>1050</v>
      </c>
      <c r="N305" s="88"/>
      <c r="V305" s="45"/>
    </row>
    <row r="306" spans="1:22" ht="23.25" thickBot="1">
      <c r="A306" s="430"/>
      <c r="B306" s="191" t="s">
        <v>337</v>
      </c>
      <c r="C306" s="191" t="s">
        <v>339</v>
      </c>
      <c r="D306" s="191" t="s">
        <v>23</v>
      </c>
      <c r="E306" s="463" t="s">
        <v>341</v>
      </c>
      <c r="F306" s="463"/>
      <c r="G306" s="464"/>
      <c r="H306" s="465"/>
      <c r="I306" s="466"/>
      <c r="J306" s="57" t="s">
        <v>18</v>
      </c>
      <c r="K306" s="58"/>
      <c r="L306" s="58" t="s">
        <v>3</v>
      </c>
      <c r="M306" s="323">
        <v>650</v>
      </c>
      <c r="N306" s="88"/>
      <c r="V306" s="45"/>
    </row>
    <row r="307" spans="1:22" ht="45.75" thickBot="1">
      <c r="A307" s="431"/>
      <c r="B307" s="60" t="s">
        <v>834</v>
      </c>
      <c r="C307" s="60" t="s">
        <v>758</v>
      </c>
      <c r="D307" s="54">
        <v>43768</v>
      </c>
      <c r="E307" s="62" t="s">
        <v>4</v>
      </c>
      <c r="F307" s="63" t="s">
        <v>759</v>
      </c>
      <c r="G307" s="470"/>
      <c r="H307" s="471"/>
      <c r="I307" s="472"/>
      <c r="J307" s="57" t="s">
        <v>760</v>
      </c>
      <c r="K307" s="58"/>
      <c r="L307" s="58" t="s">
        <v>3</v>
      </c>
      <c r="M307" s="323">
        <v>1700</v>
      </c>
      <c r="N307" s="88"/>
      <c r="O307" s="108"/>
      <c r="V307" s="45"/>
    </row>
    <row r="308" spans="1:22" ht="24" customHeight="1" thickTop="1" thickBot="1">
      <c r="A308" s="430">
        <f>A304+1</f>
        <v>74</v>
      </c>
      <c r="B308" s="190" t="s">
        <v>336</v>
      </c>
      <c r="C308" s="190" t="s">
        <v>338</v>
      </c>
      <c r="D308" s="190" t="s">
        <v>24</v>
      </c>
      <c r="E308" s="437" t="s">
        <v>340</v>
      </c>
      <c r="F308" s="437"/>
      <c r="G308" s="437" t="s">
        <v>332</v>
      </c>
      <c r="H308" s="459"/>
      <c r="I308" s="192"/>
      <c r="J308" s="50" t="s">
        <v>2</v>
      </c>
      <c r="K308" s="51"/>
      <c r="L308" s="51"/>
      <c r="M308" s="321"/>
      <c r="N308" s="88"/>
      <c r="V308" s="45"/>
    </row>
    <row r="309" spans="1:22" ht="25.5" customHeight="1" thickBot="1">
      <c r="A309" s="430"/>
      <c r="B309" s="53" t="s">
        <v>761</v>
      </c>
      <c r="C309" s="53" t="s">
        <v>762</v>
      </c>
      <c r="D309" s="54">
        <v>43745</v>
      </c>
      <c r="E309" s="53"/>
      <c r="F309" s="53" t="s">
        <v>763</v>
      </c>
      <c r="G309" s="482" t="s">
        <v>764</v>
      </c>
      <c r="H309" s="483"/>
      <c r="I309" s="484"/>
      <c r="J309" s="55" t="s">
        <v>760</v>
      </c>
      <c r="K309" s="55"/>
      <c r="L309" s="55" t="s">
        <v>3</v>
      </c>
      <c r="M309" s="323">
        <v>1850</v>
      </c>
      <c r="N309" s="88"/>
      <c r="V309" s="45"/>
    </row>
    <row r="310" spans="1:22" ht="23.25" thickBot="1">
      <c r="A310" s="430"/>
      <c r="B310" s="191" t="s">
        <v>337</v>
      </c>
      <c r="C310" s="191" t="s">
        <v>339</v>
      </c>
      <c r="D310" s="191" t="s">
        <v>23</v>
      </c>
      <c r="E310" s="463" t="s">
        <v>341</v>
      </c>
      <c r="F310" s="463"/>
      <c r="G310" s="464"/>
      <c r="H310" s="465"/>
      <c r="I310" s="466"/>
      <c r="J310" s="57"/>
      <c r="K310" s="58"/>
      <c r="L310" s="58"/>
      <c r="M310" s="323"/>
      <c r="N310" s="88"/>
      <c r="V310" s="45"/>
    </row>
    <row r="311" spans="1:22" ht="23.25" thickBot="1">
      <c r="A311" s="431"/>
      <c r="B311" s="60" t="s">
        <v>835</v>
      </c>
      <c r="C311" s="60" t="s">
        <v>764</v>
      </c>
      <c r="D311" s="61">
        <v>43748</v>
      </c>
      <c r="E311" s="62" t="s">
        <v>4</v>
      </c>
      <c r="F311" s="63" t="s">
        <v>765</v>
      </c>
      <c r="G311" s="487"/>
      <c r="H311" s="488"/>
      <c r="I311" s="489"/>
      <c r="J311" s="57"/>
      <c r="K311" s="58"/>
      <c r="L311" s="58"/>
      <c r="M311" s="323"/>
      <c r="N311" s="88"/>
      <c r="O311" s="108"/>
      <c r="V311" s="45"/>
    </row>
    <row r="312" spans="1:22" ht="24" customHeight="1" thickTop="1" thickBot="1">
      <c r="A312" s="430">
        <f>A308+1</f>
        <v>75</v>
      </c>
      <c r="B312" s="190" t="s">
        <v>336</v>
      </c>
      <c r="C312" s="190" t="s">
        <v>338</v>
      </c>
      <c r="D312" s="190" t="s">
        <v>24</v>
      </c>
      <c r="E312" s="437" t="s">
        <v>340</v>
      </c>
      <c r="F312" s="437"/>
      <c r="G312" s="437" t="s">
        <v>332</v>
      </c>
      <c r="H312" s="459"/>
      <c r="I312" s="192"/>
      <c r="J312" s="50" t="s">
        <v>2</v>
      </c>
      <c r="K312" s="51"/>
      <c r="L312" s="51"/>
      <c r="M312" s="321"/>
      <c r="N312" s="88"/>
      <c r="V312" s="45"/>
    </row>
    <row r="313" spans="1:22" ht="24.75" customHeight="1" thickBot="1">
      <c r="A313" s="430"/>
      <c r="B313" s="53" t="s">
        <v>766</v>
      </c>
      <c r="C313" s="53" t="s">
        <v>762</v>
      </c>
      <c r="D313" s="54">
        <v>43745</v>
      </c>
      <c r="E313" s="53"/>
      <c r="F313" s="53" t="s">
        <v>763</v>
      </c>
      <c r="G313" s="482" t="s">
        <v>764</v>
      </c>
      <c r="H313" s="483"/>
      <c r="I313" s="484"/>
      <c r="J313" s="55" t="s">
        <v>760</v>
      </c>
      <c r="K313" s="55"/>
      <c r="L313" s="55" t="s">
        <v>3</v>
      </c>
      <c r="M313" s="323">
        <v>1850</v>
      </c>
      <c r="N313" s="88"/>
      <c r="V313" s="45"/>
    </row>
    <row r="314" spans="1:22" ht="23.25" thickBot="1">
      <c r="A314" s="430"/>
      <c r="B314" s="191" t="s">
        <v>337</v>
      </c>
      <c r="C314" s="191" t="s">
        <v>339</v>
      </c>
      <c r="D314" s="191" t="s">
        <v>23</v>
      </c>
      <c r="E314" s="463" t="s">
        <v>341</v>
      </c>
      <c r="F314" s="463"/>
      <c r="G314" s="464"/>
      <c r="H314" s="465"/>
      <c r="I314" s="466"/>
      <c r="J314" s="57"/>
      <c r="K314" s="58"/>
      <c r="L314" s="58"/>
      <c r="M314" s="323"/>
      <c r="N314" s="88"/>
      <c r="V314" s="45"/>
    </row>
    <row r="315" spans="1:22" ht="26.25" customHeight="1" thickBot="1">
      <c r="A315" s="431"/>
      <c r="B315" s="60" t="s">
        <v>836</v>
      </c>
      <c r="C315" s="60" t="s">
        <v>764</v>
      </c>
      <c r="D315" s="61">
        <v>43748</v>
      </c>
      <c r="E315" s="62" t="s">
        <v>4</v>
      </c>
      <c r="F315" s="63" t="s">
        <v>767</v>
      </c>
      <c r="G315" s="487"/>
      <c r="H315" s="488"/>
      <c r="I315" s="489"/>
      <c r="J315" s="57"/>
      <c r="K315" s="58"/>
      <c r="L315" s="58"/>
      <c r="M315" s="323"/>
      <c r="N315" s="88"/>
      <c r="O315" s="108"/>
      <c r="V315" s="45"/>
    </row>
    <row r="316" spans="1:22" ht="24" customHeight="1" thickTop="1" thickBot="1">
      <c r="A316" s="430">
        <f>A312+1</f>
        <v>76</v>
      </c>
      <c r="B316" s="190" t="s">
        <v>336</v>
      </c>
      <c r="C316" s="190" t="s">
        <v>338</v>
      </c>
      <c r="D316" s="190" t="s">
        <v>24</v>
      </c>
      <c r="E316" s="437" t="s">
        <v>340</v>
      </c>
      <c r="F316" s="437"/>
      <c r="G316" s="437" t="s">
        <v>332</v>
      </c>
      <c r="H316" s="459"/>
      <c r="I316" s="192"/>
      <c r="J316" s="50" t="s">
        <v>2</v>
      </c>
      <c r="K316" s="51"/>
      <c r="L316" s="51"/>
      <c r="M316" s="321"/>
      <c r="N316" s="88"/>
      <c r="V316" s="45"/>
    </row>
    <row r="317" spans="1:22" ht="28.5" customHeight="1" thickBot="1">
      <c r="A317" s="430"/>
      <c r="B317" s="53" t="s">
        <v>768</v>
      </c>
      <c r="C317" s="53" t="s">
        <v>851</v>
      </c>
      <c r="D317" s="54">
        <v>43837</v>
      </c>
      <c r="E317" s="53"/>
      <c r="F317" s="53" t="s">
        <v>757</v>
      </c>
      <c r="G317" s="482" t="s">
        <v>770</v>
      </c>
      <c r="H317" s="483"/>
      <c r="I317" s="484"/>
      <c r="J317" s="55" t="s">
        <v>760</v>
      </c>
      <c r="K317" s="55"/>
      <c r="L317" s="55" t="s">
        <v>3</v>
      </c>
      <c r="M317" s="323">
        <v>895</v>
      </c>
      <c r="N317" s="88"/>
      <c r="V317" s="45"/>
    </row>
    <row r="318" spans="1:22" ht="23.25" thickBot="1">
      <c r="A318" s="430"/>
      <c r="B318" s="191" t="s">
        <v>337</v>
      </c>
      <c r="C318" s="191" t="s">
        <v>339</v>
      </c>
      <c r="D318" s="191" t="s">
        <v>23</v>
      </c>
      <c r="E318" s="463" t="s">
        <v>341</v>
      </c>
      <c r="F318" s="463"/>
      <c r="G318" s="464"/>
      <c r="H318" s="465"/>
      <c r="I318" s="466"/>
      <c r="J318" s="57" t="s">
        <v>1</v>
      </c>
      <c r="K318" s="58"/>
      <c r="L318" s="58"/>
      <c r="M318" s="323"/>
      <c r="N318" s="88"/>
      <c r="V318" s="45"/>
    </row>
    <row r="319" spans="1:22" s="102" customFormat="1" ht="33" customHeight="1" thickBot="1">
      <c r="A319" s="431"/>
      <c r="B319" s="60" t="s">
        <v>837</v>
      </c>
      <c r="C319" s="78" t="s">
        <v>771</v>
      </c>
      <c r="D319" s="61">
        <v>43841</v>
      </c>
      <c r="E319" s="62" t="s">
        <v>4</v>
      </c>
      <c r="F319" s="63" t="s">
        <v>772</v>
      </c>
      <c r="G319" s="487"/>
      <c r="H319" s="488"/>
      <c r="I319" s="489"/>
      <c r="J319" s="57" t="s">
        <v>0</v>
      </c>
      <c r="K319" s="58"/>
      <c r="L319" s="58"/>
      <c r="M319" s="323"/>
      <c r="N319" s="101"/>
      <c r="O319" s="108"/>
      <c r="V319" s="103"/>
    </row>
    <row r="320" spans="1:22" ht="24" customHeight="1" thickTop="1" thickBot="1">
      <c r="A320" s="430">
        <f>A316+1</f>
        <v>77</v>
      </c>
      <c r="B320" s="190" t="s">
        <v>336</v>
      </c>
      <c r="C320" s="190" t="s">
        <v>338</v>
      </c>
      <c r="D320" s="190" t="s">
        <v>24</v>
      </c>
      <c r="E320" s="437" t="s">
        <v>340</v>
      </c>
      <c r="F320" s="437"/>
      <c r="G320" s="437" t="s">
        <v>332</v>
      </c>
      <c r="H320" s="459"/>
      <c r="I320" s="192"/>
      <c r="J320" s="50" t="s">
        <v>2</v>
      </c>
      <c r="K320" s="51"/>
      <c r="L320" s="51"/>
      <c r="M320" s="321"/>
      <c r="N320" s="88"/>
      <c r="V320" s="45"/>
    </row>
    <row r="321" spans="1:22" ht="26.25" customHeight="1" thickBot="1">
      <c r="A321" s="430"/>
      <c r="B321" s="53" t="s">
        <v>773</v>
      </c>
      <c r="C321" s="53" t="s">
        <v>769</v>
      </c>
      <c r="D321" s="54">
        <v>43837</v>
      </c>
      <c r="E321" s="53"/>
      <c r="F321" s="53" t="s">
        <v>757</v>
      </c>
      <c r="G321" s="482" t="s">
        <v>771</v>
      </c>
      <c r="H321" s="483"/>
      <c r="I321" s="484"/>
      <c r="J321" s="55" t="s">
        <v>760</v>
      </c>
      <c r="K321" s="55"/>
      <c r="L321" s="55" t="s">
        <v>3</v>
      </c>
      <c r="M321" s="323">
        <v>895</v>
      </c>
      <c r="N321" s="88"/>
      <c r="V321" s="45"/>
    </row>
    <row r="322" spans="1:22" ht="23.25" thickBot="1">
      <c r="A322" s="430"/>
      <c r="B322" s="191" t="s">
        <v>337</v>
      </c>
      <c r="C322" s="191" t="s">
        <v>339</v>
      </c>
      <c r="D322" s="191" t="s">
        <v>23</v>
      </c>
      <c r="E322" s="463" t="s">
        <v>341</v>
      </c>
      <c r="F322" s="463"/>
      <c r="G322" s="464"/>
      <c r="H322" s="465"/>
      <c r="I322" s="466"/>
      <c r="J322" s="57"/>
      <c r="K322" s="58"/>
      <c r="L322" s="58"/>
      <c r="M322" s="323"/>
      <c r="N322" s="88"/>
      <c r="V322" s="45"/>
    </row>
    <row r="323" spans="1:22" ht="36" customHeight="1" thickBot="1">
      <c r="A323" s="431"/>
      <c r="B323" s="60" t="s">
        <v>838</v>
      </c>
      <c r="C323" s="60" t="s">
        <v>771</v>
      </c>
      <c r="D323" s="61">
        <v>43841</v>
      </c>
      <c r="E323" s="62" t="s">
        <v>4</v>
      </c>
      <c r="F323" s="63" t="s">
        <v>774</v>
      </c>
      <c r="G323" s="487"/>
      <c r="H323" s="488"/>
      <c r="I323" s="489"/>
      <c r="J323" s="57"/>
      <c r="K323" s="58"/>
      <c r="L323" s="58"/>
      <c r="M323" s="323"/>
      <c r="N323" s="88"/>
      <c r="O323" s="108"/>
      <c r="V323" s="45"/>
    </row>
    <row r="324" spans="1:22" ht="24" customHeight="1" thickBot="1">
      <c r="A324" s="430">
        <f>A320+1</f>
        <v>78</v>
      </c>
      <c r="B324" s="193" t="s">
        <v>336</v>
      </c>
      <c r="C324" s="193" t="s">
        <v>338</v>
      </c>
      <c r="D324" s="193" t="s">
        <v>24</v>
      </c>
      <c r="E324" s="447" t="s">
        <v>340</v>
      </c>
      <c r="F324" s="447"/>
      <c r="G324" s="447" t="s">
        <v>332</v>
      </c>
      <c r="H324" s="452"/>
      <c r="I324" s="203"/>
      <c r="J324" s="268"/>
      <c r="K324" s="268"/>
      <c r="L324" s="268"/>
      <c r="M324" s="324"/>
      <c r="N324" s="88"/>
      <c r="V324" s="45"/>
    </row>
    <row r="325" spans="1:22" ht="24.75" customHeight="1" thickBot="1">
      <c r="A325" s="430"/>
      <c r="B325" s="253" t="s">
        <v>779</v>
      </c>
      <c r="C325" s="253" t="s">
        <v>780</v>
      </c>
      <c r="D325" s="254">
        <v>43899</v>
      </c>
      <c r="E325" s="255"/>
      <c r="F325" s="256" t="s">
        <v>781</v>
      </c>
      <c r="G325" s="473" t="s">
        <v>782</v>
      </c>
      <c r="H325" s="474"/>
      <c r="I325" s="475"/>
      <c r="J325" s="257" t="s">
        <v>6</v>
      </c>
      <c r="K325" s="258" t="s">
        <v>3</v>
      </c>
      <c r="L325" s="259"/>
      <c r="M325" s="318">
        <v>692</v>
      </c>
      <c r="N325" s="88"/>
      <c r="V325" s="45"/>
    </row>
    <row r="326" spans="1:22" ht="23.25" thickBot="1">
      <c r="A326" s="430"/>
      <c r="B326" s="194" t="s">
        <v>337</v>
      </c>
      <c r="C326" s="194" t="s">
        <v>339</v>
      </c>
      <c r="D326" s="194" t="s">
        <v>23</v>
      </c>
      <c r="E326" s="434" t="s">
        <v>341</v>
      </c>
      <c r="F326" s="434"/>
      <c r="G326" s="453"/>
      <c r="H326" s="454"/>
      <c r="I326" s="455"/>
      <c r="J326" s="260" t="s">
        <v>375</v>
      </c>
      <c r="K326" s="259" t="s">
        <v>3</v>
      </c>
      <c r="L326" s="232"/>
      <c r="M326" s="319">
        <v>795</v>
      </c>
      <c r="N326" s="88"/>
      <c r="V326" s="45"/>
    </row>
    <row r="327" spans="1:22" ht="36" customHeight="1" thickBot="1">
      <c r="A327" s="431"/>
      <c r="B327" s="262" t="s">
        <v>839</v>
      </c>
      <c r="C327" s="262" t="s">
        <v>783</v>
      </c>
      <c r="D327" s="263">
        <v>43901</v>
      </c>
      <c r="E327" s="264" t="s">
        <v>4</v>
      </c>
      <c r="F327" s="265" t="s">
        <v>784</v>
      </c>
      <c r="G327" s="476"/>
      <c r="H327" s="477"/>
      <c r="I327" s="478"/>
      <c r="J327" s="244" t="s">
        <v>389</v>
      </c>
      <c r="K327" s="266" t="s">
        <v>3</v>
      </c>
      <c r="L327" s="266"/>
      <c r="M327" s="320">
        <v>1319.5</v>
      </c>
      <c r="N327" s="88"/>
      <c r="O327" s="108"/>
      <c r="V327" s="45"/>
    </row>
    <row r="328" spans="1:22" ht="24" customHeight="1" thickBot="1">
      <c r="A328" s="430">
        <f>A324+1</f>
        <v>79</v>
      </c>
      <c r="B328" s="193" t="s">
        <v>336</v>
      </c>
      <c r="C328" s="193" t="s">
        <v>338</v>
      </c>
      <c r="D328" s="193" t="s">
        <v>24</v>
      </c>
      <c r="E328" s="447" t="s">
        <v>340</v>
      </c>
      <c r="F328" s="447"/>
      <c r="G328" s="447" t="s">
        <v>332</v>
      </c>
      <c r="H328" s="452"/>
      <c r="I328" s="203"/>
      <c r="J328" s="268" t="s">
        <v>2</v>
      </c>
      <c r="K328" s="268"/>
      <c r="L328" s="268"/>
      <c r="M328" s="324"/>
      <c r="N328" s="88"/>
      <c r="V328" s="45"/>
    </row>
    <row r="329" spans="1:22" ht="23.25" thickBot="1">
      <c r="A329" s="430"/>
      <c r="B329" s="253" t="s">
        <v>785</v>
      </c>
      <c r="C329" s="253" t="s">
        <v>780</v>
      </c>
      <c r="D329" s="254">
        <v>43899</v>
      </c>
      <c r="E329" s="255"/>
      <c r="F329" s="256" t="s">
        <v>781</v>
      </c>
      <c r="G329" s="473" t="s">
        <v>782</v>
      </c>
      <c r="H329" s="474"/>
      <c r="I329" s="475"/>
      <c r="J329" s="257" t="s">
        <v>6</v>
      </c>
      <c r="K329" s="258" t="s">
        <v>3</v>
      </c>
      <c r="L329" s="259"/>
      <c r="M329" s="318">
        <v>692</v>
      </c>
      <c r="N329" s="88"/>
      <c r="V329" s="45"/>
    </row>
    <row r="330" spans="1:22" ht="23.25" thickBot="1">
      <c r="A330" s="430"/>
      <c r="B330" s="194" t="s">
        <v>337</v>
      </c>
      <c r="C330" s="194" t="s">
        <v>339</v>
      </c>
      <c r="D330" s="194" t="s">
        <v>23</v>
      </c>
      <c r="E330" s="434" t="s">
        <v>341</v>
      </c>
      <c r="F330" s="434"/>
      <c r="G330" s="453"/>
      <c r="H330" s="454"/>
      <c r="I330" s="455"/>
      <c r="J330" s="260" t="s">
        <v>375</v>
      </c>
      <c r="K330" s="259" t="s">
        <v>3</v>
      </c>
      <c r="L330" s="232"/>
      <c r="M330" s="319">
        <v>795</v>
      </c>
      <c r="N330" s="88"/>
      <c r="V330" s="45"/>
    </row>
    <row r="331" spans="1:22" ht="23.25" thickBot="1">
      <c r="A331" s="431"/>
      <c r="B331" s="262" t="s">
        <v>839</v>
      </c>
      <c r="C331" s="262" t="s">
        <v>783</v>
      </c>
      <c r="D331" s="263">
        <v>43901</v>
      </c>
      <c r="E331" s="264"/>
      <c r="F331" s="265" t="s">
        <v>784</v>
      </c>
      <c r="G331" s="476"/>
      <c r="H331" s="477"/>
      <c r="I331" s="478"/>
      <c r="J331" s="244" t="s">
        <v>389</v>
      </c>
      <c r="K331" s="266" t="s">
        <v>3</v>
      </c>
      <c r="L331" s="266"/>
      <c r="M331" s="320">
        <v>1319.5</v>
      </c>
      <c r="N331" s="88"/>
      <c r="O331" s="108"/>
      <c r="V331" s="45"/>
    </row>
    <row r="332" spans="1:22" ht="24" customHeight="1" thickBot="1">
      <c r="A332" s="430">
        <f>A328+1</f>
        <v>80</v>
      </c>
      <c r="B332" s="193" t="s">
        <v>336</v>
      </c>
      <c r="C332" s="193" t="s">
        <v>338</v>
      </c>
      <c r="D332" s="193" t="s">
        <v>24</v>
      </c>
      <c r="E332" s="447" t="s">
        <v>340</v>
      </c>
      <c r="F332" s="447"/>
      <c r="G332" s="447" t="s">
        <v>332</v>
      </c>
      <c r="H332" s="452"/>
      <c r="I332" s="203"/>
      <c r="J332" s="268"/>
      <c r="K332" s="268"/>
      <c r="L332" s="268"/>
      <c r="M332" s="324"/>
      <c r="N332" s="88"/>
      <c r="V332" s="45"/>
    </row>
    <row r="333" spans="1:22" ht="23.25" thickBot="1">
      <c r="A333" s="430"/>
      <c r="B333" s="301" t="s">
        <v>786</v>
      </c>
      <c r="C333" s="253" t="s">
        <v>780</v>
      </c>
      <c r="D333" s="254">
        <v>43899</v>
      </c>
      <c r="E333" s="255"/>
      <c r="F333" s="256" t="s">
        <v>781</v>
      </c>
      <c r="G333" s="473" t="s">
        <v>782</v>
      </c>
      <c r="H333" s="474"/>
      <c r="I333" s="475"/>
      <c r="J333" s="257" t="s">
        <v>6</v>
      </c>
      <c r="K333" s="258" t="s">
        <v>3</v>
      </c>
      <c r="L333" s="259"/>
      <c r="M333" s="318">
        <v>692</v>
      </c>
      <c r="N333" s="88"/>
      <c r="V333" s="45"/>
    </row>
    <row r="334" spans="1:22" ht="23.25" thickBot="1">
      <c r="A334" s="430"/>
      <c r="B334" s="194" t="s">
        <v>337</v>
      </c>
      <c r="C334" s="194" t="s">
        <v>339</v>
      </c>
      <c r="D334" s="194" t="s">
        <v>23</v>
      </c>
      <c r="E334" s="434" t="s">
        <v>341</v>
      </c>
      <c r="F334" s="434"/>
      <c r="G334" s="453"/>
      <c r="H334" s="454"/>
      <c r="I334" s="455"/>
      <c r="J334" s="260" t="s">
        <v>375</v>
      </c>
      <c r="K334" s="259" t="s">
        <v>3</v>
      </c>
      <c r="L334" s="232"/>
      <c r="M334" s="319">
        <v>795</v>
      </c>
      <c r="N334" s="88"/>
      <c r="V334" s="45"/>
    </row>
    <row r="335" spans="1:22" s="102" customFormat="1" ht="23.25" thickBot="1">
      <c r="A335" s="431"/>
      <c r="B335" s="262" t="s">
        <v>841</v>
      </c>
      <c r="C335" s="262" t="s">
        <v>783</v>
      </c>
      <c r="D335" s="263">
        <v>43901</v>
      </c>
      <c r="E335" s="264"/>
      <c r="F335" s="265" t="s">
        <v>784</v>
      </c>
      <c r="G335" s="476"/>
      <c r="H335" s="477"/>
      <c r="I335" s="478"/>
      <c r="J335" s="244" t="s">
        <v>389</v>
      </c>
      <c r="K335" s="266" t="s">
        <v>3</v>
      </c>
      <c r="L335" s="266"/>
      <c r="M335" s="320">
        <v>1319.5</v>
      </c>
      <c r="N335" s="101"/>
      <c r="O335" s="108"/>
      <c r="V335" s="103"/>
    </row>
    <row r="336" spans="1:22" ht="24" customHeight="1" thickBot="1">
      <c r="A336" s="430">
        <f>A332+1</f>
        <v>81</v>
      </c>
      <c r="B336" s="305" t="s">
        <v>336</v>
      </c>
      <c r="C336" s="193" t="s">
        <v>338</v>
      </c>
      <c r="D336" s="193" t="s">
        <v>24</v>
      </c>
      <c r="E336" s="447" t="s">
        <v>340</v>
      </c>
      <c r="F336" s="447"/>
      <c r="G336" s="447" t="s">
        <v>332</v>
      </c>
      <c r="H336" s="452"/>
      <c r="I336" s="203"/>
      <c r="J336" s="268"/>
      <c r="K336" s="268"/>
      <c r="L336" s="268"/>
      <c r="M336" s="324"/>
      <c r="N336" s="88"/>
      <c r="V336" s="45"/>
    </row>
    <row r="337" spans="1:22" ht="23.25" thickBot="1">
      <c r="A337" s="430"/>
      <c r="B337" s="306" t="s">
        <v>787</v>
      </c>
      <c r="C337" s="253" t="s">
        <v>780</v>
      </c>
      <c r="D337" s="254">
        <v>43899</v>
      </c>
      <c r="E337" s="255"/>
      <c r="F337" s="256" t="s">
        <v>781</v>
      </c>
      <c r="G337" s="473" t="s">
        <v>782</v>
      </c>
      <c r="H337" s="474"/>
      <c r="I337" s="475"/>
      <c r="J337" s="257" t="s">
        <v>6</v>
      </c>
      <c r="K337" s="258" t="s">
        <v>3</v>
      </c>
      <c r="L337" s="259"/>
      <c r="M337" s="331">
        <v>692</v>
      </c>
      <c r="N337" s="88"/>
      <c r="V337" s="45"/>
    </row>
    <row r="338" spans="1:22" ht="23.25" thickBot="1">
      <c r="A338" s="430"/>
      <c r="B338" s="307" t="s">
        <v>337</v>
      </c>
      <c r="C338" s="194" t="s">
        <v>339</v>
      </c>
      <c r="D338" s="194" t="s">
        <v>23</v>
      </c>
      <c r="E338" s="434" t="s">
        <v>341</v>
      </c>
      <c r="F338" s="434"/>
      <c r="G338" s="453"/>
      <c r="H338" s="454"/>
      <c r="I338" s="455"/>
      <c r="J338" s="260" t="s">
        <v>375</v>
      </c>
      <c r="K338" s="259" t="s">
        <v>3</v>
      </c>
      <c r="L338" s="232"/>
      <c r="M338" s="319">
        <v>795</v>
      </c>
      <c r="N338" s="88"/>
      <c r="V338" s="45"/>
    </row>
    <row r="339" spans="1:22" ht="34.5" thickBot="1">
      <c r="A339" s="431"/>
      <c r="B339" s="304" t="s">
        <v>429</v>
      </c>
      <c r="C339" s="262" t="s">
        <v>783</v>
      </c>
      <c r="D339" s="263">
        <v>43901</v>
      </c>
      <c r="E339" s="264"/>
      <c r="F339" s="265" t="s">
        <v>784</v>
      </c>
      <c r="G339" s="476"/>
      <c r="H339" s="477"/>
      <c r="I339" s="478"/>
      <c r="J339" s="244" t="s">
        <v>389</v>
      </c>
      <c r="K339" s="266" t="s">
        <v>3</v>
      </c>
      <c r="L339" s="266"/>
      <c r="M339" s="320">
        <v>1319.5</v>
      </c>
      <c r="N339" s="88"/>
      <c r="O339" s="108"/>
      <c r="V339" s="45"/>
    </row>
    <row r="340" spans="1:22" ht="24" customHeight="1" thickBot="1">
      <c r="A340" s="430">
        <f>A336+1</f>
        <v>82</v>
      </c>
      <c r="B340" s="305" t="s">
        <v>336</v>
      </c>
      <c r="C340" s="193" t="s">
        <v>338</v>
      </c>
      <c r="D340" s="193" t="s">
        <v>24</v>
      </c>
      <c r="E340" s="447" t="s">
        <v>340</v>
      </c>
      <c r="F340" s="447"/>
      <c r="G340" s="447" t="s">
        <v>332</v>
      </c>
      <c r="H340" s="452"/>
      <c r="I340" s="203"/>
      <c r="J340" s="268"/>
      <c r="K340" s="268"/>
      <c r="L340" s="268"/>
      <c r="M340" s="324"/>
      <c r="N340" s="88"/>
      <c r="V340" s="45"/>
    </row>
    <row r="341" spans="1:22" ht="22.5" customHeight="1" thickBot="1">
      <c r="A341" s="430"/>
      <c r="B341" s="308" t="s">
        <v>788</v>
      </c>
      <c r="C341" s="253" t="s">
        <v>848</v>
      </c>
      <c r="D341" s="254">
        <v>43773</v>
      </c>
      <c r="E341" s="255"/>
      <c r="F341" s="256" t="s">
        <v>757</v>
      </c>
      <c r="G341" s="473" t="s">
        <v>790</v>
      </c>
      <c r="H341" s="474"/>
      <c r="I341" s="475"/>
      <c r="J341" s="257" t="s">
        <v>6</v>
      </c>
      <c r="K341" s="258" t="s">
        <v>3</v>
      </c>
      <c r="L341" s="259"/>
      <c r="M341" s="318">
        <v>408</v>
      </c>
      <c r="N341" s="88"/>
      <c r="V341" s="45"/>
    </row>
    <row r="342" spans="1:22" ht="23.25" thickBot="1">
      <c r="A342" s="430"/>
      <c r="B342" s="305" t="s">
        <v>337</v>
      </c>
      <c r="C342" s="194" t="s">
        <v>339</v>
      </c>
      <c r="D342" s="194" t="s">
        <v>23</v>
      </c>
      <c r="E342" s="434" t="s">
        <v>341</v>
      </c>
      <c r="F342" s="434"/>
      <c r="G342" s="453"/>
      <c r="H342" s="454"/>
      <c r="I342" s="455"/>
      <c r="J342" s="244" t="s">
        <v>389</v>
      </c>
      <c r="K342" s="259" t="s">
        <v>3</v>
      </c>
      <c r="L342" s="232"/>
      <c r="M342" s="319">
        <v>834</v>
      </c>
      <c r="N342" s="88"/>
      <c r="V342" s="45"/>
    </row>
    <row r="343" spans="1:22" ht="27.75" customHeight="1" thickBot="1">
      <c r="A343" s="431"/>
      <c r="B343" s="304" t="s">
        <v>842</v>
      </c>
      <c r="C343" s="262" t="s">
        <v>791</v>
      </c>
      <c r="D343" s="263">
        <v>43776</v>
      </c>
      <c r="E343" s="264"/>
      <c r="F343" s="265" t="s">
        <v>792</v>
      </c>
      <c r="G343" s="476"/>
      <c r="H343" s="477"/>
      <c r="I343" s="478"/>
      <c r="J343" s="244" t="s">
        <v>371</v>
      </c>
      <c r="K343" s="266"/>
      <c r="L343" s="266"/>
      <c r="M343" s="320" t="s">
        <v>371</v>
      </c>
      <c r="N343" s="88"/>
      <c r="O343" s="108"/>
      <c r="V343" s="45"/>
    </row>
    <row r="344" spans="1:22" ht="24" customHeight="1" thickBot="1">
      <c r="A344" s="430">
        <f>A340+1</f>
        <v>83</v>
      </c>
      <c r="B344" s="305" t="s">
        <v>336</v>
      </c>
      <c r="C344" s="193" t="s">
        <v>338</v>
      </c>
      <c r="D344" s="193" t="s">
        <v>24</v>
      </c>
      <c r="E344" s="447" t="s">
        <v>340</v>
      </c>
      <c r="F344" s="447"/>
      <c r="G344" s="447" t="s">
        <v>332</v>
      </c>
      <c r="H344" s="452"/>
      <c r="I344" s="203"/>
      <c r="J344" s="268"/>
      <c r="K344" s="268"/>
      <c r="L344" s="268"/>
      <c r="M344" s="324"/>
      <c r="N344" s="88"/>
      <c r="V344" s="45"/>
    </row>
    <row r="345" spans="1:22" ht="24.75" customHeight="1" thickBot="1">
      <c r="A345" s="430"/>
      <c r="B345" s="306" t="s">
        <v>793</v>
      </c>
      <c r="C345" s="253" t="s">
        <v>789</v>
      </c>
      <c r="D345" s="254">
        <v>43773</v>
      </c>
      <c r="E345" s="255"/>
      <c r="F345" s="256" t="s">
        <v>757</v>
      </c>
      <c r="G345" s="473" t="s">
        <v>790</v>
      </c>
      <c r="H345" s="474"/>
      <c r="I345" s="475"/>
      <c r="J345" s="257" t="s">
        <v>6</v>
      </c>
      <c r="K345" s="258" t="s">
        <v>3</v>
      </c>
      <c r="L345" s="259"/>
      <c r="M345" s="318">
        <v>408</v>
      </c>
      <c r="N345" s="88"/>
      <c r="V345" s="45"/>
    </row>
    <row r="346" spans="1:22" ht="23.25" thickBot="1">
      <c r="A346" s="430"/>
      <c r="B346" s="307" t="s">
        <v>337</v>
      </c>
      <c r="C346" s="194" t="s">
        <v>339</v>
      </c>
      <c r="D346" s="194" t="s">
        <v>23</v>
      </c>
      <c r="E346" s="434" t="s">
        <v>341</v>
      </c>
      <c r="F346" s="434"/>
      <c r="G346" s="453"/>
      <c r="H346" s="454"/>
      <c r="I346" s="455"/>
      <c r="J346" s="244" t="s">
        <v>389</v>
      </c>
      <c r="K346" s="259" t="s">
        <v>3</v>
      </c>
      <c r="L346" s="232"/>
      <c r="M346" s="319">
        <v>834</v>
      </c>
      <c r="N346" s="88"/>
      <c r="V346" s="45"/>
    </row>
    <row r="347" spans="1:22" ht="23.25" thickBot="1">
      <c r="A347" s="431"/>
      <c r="B347" s="304" t="s">
        <v>843</v>
      </c>
      <c r="C347" s="262" t="s">
        <v>791</v>
      </c>
      <c r="D347" s="263">
        <v>43776</v>
      </c>
      <c r="E347" s="264"/>
      <c r="F347" s="265" t="s">
        <v>792</v>
      </c>
      <c r="G347" s="476"/>
      <c r="H347" s="477"/>
      <c r="I347" s="478"/>
      <c r="J347" s="244"/>
      <c r="K347" s="266"/>
      <c r="L347" s="266"/>
      <c r="M347" s="320"/>
      <c r="N347" s="88"/>
      <c r="O347" s="108"/>
      <c r="V347" s="45"/>
    </row>
    <row r="348" spans="1:22" ht="24" customHeight="1" thickBot="1">
      <c r="A348" s="430">
        <f>A344+1</f>
        <v>84</v>
      </c>
      <c r="B348" s="305" t="s">
        <v>336</v>
      </c>
      <c r="C348" s="193" t="s">
        <v>338</v>
      </c>
      <c r="D348" s="193" t="s">
        <v>24</v>
      </c>
      <c r="E348" s="452" t="s">
        <v>340</v>
      </c>
      <c r="F348" s="490"/>
      <c r="G348" s="452" t="s">
        <v>332</v>
      </c>
      <c r="H348" s="491"/>
      <c r="I348" s="203"/>
      <c r="J348" s="268"/>
      <c r="K348" s="268"/>
      <c r="L348" s="268"/>
      <c r="M348" s="324"/>
      <c r="N348" s="88"/>
      <c r="V348" s="45"/>
    </row>
    <row r="349" spans="1:22" ht="23.25" thickBot="1">
      <c r="A349" s="430"/>
      <c r="B349" s="306" t="s">
        <v>794</v>
      </c>
      <c r="C349" s="253" t="s">
        <v>789</v>
      </c>
      <c r="D349" s="254">
        <v>43773</v>
      </c>
      <c r="E349" s="255"/>
      <c r="F349" s="256" t="s">
        <v>757</v>
      </c>
      <c r="G349" s="473" t="s">
        <v>790</v>
      </c>
      <c r="H349" s="474"/>
      <c r="I349" s="475"/>
      <c r="J349" s="257" t="s">
        <v>6</v>
      </c>
      <c r="K349" s="258" t="s">
        <v>3</v>
      </c>
      <c r="L349" s="259"/>
      <c r="M349" s="318">
        <v>408</v>
      </c>
      <c r="N349" s="88"/>
      <c r="V349" s="45"/>
    </row>
    <row r="350" spans="1:22" ht="23.25" thickBot="1">
      <c r="A350" s="430"/>
      <c r="B350" s="307" t="s">
        <v>337</v>
      </c>
      <c r="C350" s="194" t="s">
        <v>339</v>
      </c>
      <c r="D350" s="194" t="s">
        <v>23</v>
      </c>
      <c r="E350" s="434" t="s">
        <v>341</v>
      </c>
      <c r="F350" s="434"/>
      <c r="G350" s="453"/>
      <c r="H350" s="454"/>
      <c r="I350" s="455"/>
      <c r="J350" s="244" t="s">
        <v>389</v>
      </c>
      <c r="K350" s="259" t="s">
        <v>3</v>
      </c>
      <c r="L350" s="232"/>
      <c r="M350" s="319">
        <v>834</v>
      </c>
      <c r="N350" s="88"/>
      <c r="V350" s="45"/>
    </row>
    <row r="351" spans="1:22" s="102" customFormat="1" ht="34.5" thickBot="1">
      <c r="A351" s="431"/>
      <c r="B351" s="304" t="s">
        <v>844</v>
      </c>
      <c r="C351" s="262" t="s">
        <v>791</v>
      </c>
      <c r="D351" s="263">
        <v>43776</v>
      </c>
      <c r="E351" s="264" t="s">
        <v>4</v>
      </c>
      <c r="F351" s="265" t="s">
        <v>792</v>
      </c>
      <c r="G351" s="476"/>
      <c r="H351" s="477"/>
      <c r="I351" s="478"/>
      <c r="J351" s="244"/>
      <c r="K351" s="266"/>
      <c r="L351" s="266"/>
      <c r="M351" s="320"/>
      <c r="N351" s="101"/>
      <c r="O351" s="108"/>
      <c r="V351" s="103"/>
    </row>
    <row r="352" spans="1:22" ht="24" customHeight="1" thickBot="1">
      <c r="A352" s="430">
        <f>A348+1</f>
        <v>85</v>
      </c>
      <c r="B352" s="305" t="s">
        <v>336</v>
      </c>
      <c r="C352" s="193" t="s">
        <v>338</v>
      </c>
      <c r="D352" s="193" t="s">
        <v>24</v>
      </c>
      <c r="E352" s="447" t="s">
        <v>340</v>
      </c>
      <c r="F352" s="447"/>
      <c r="G352" s="447" t="s">
        <v>332</v>
      </c>
      <c r="H352" s="452"/>
      <c r="I352" s="203"/>
      <c r="J352" s="268"/>
      <c r="K352" s="268"/>
      <c r="L352" s="268"/>
      <c r="M352" s="324"/>
      <c r="N352" s="88"/>
      <c r="V352" s="45"/>
    </row>
    <row r="353" spans="1:22" ht="23.25" thickBot="1">
      <c r="A353" s="430"/>
      <c r="B353" s="306" t="s">
        <v>795</v>
      </c>
      <c r="C353" s="253" t="s">
        <v>796</v>
      </c>
      <c r="D353" s="254">
        <v>43744</v>
      </c>
      <c r="E353" s="255"/>
      <c r="F353" s="256" t="s">
        <v>797</v>
      </c>
      <c r="G353" s="473" t="s">
        <v>849</v>
      </c>
      <c r="H353" s="474"/>
      <c r="I353" s="475"/>
      <c r="J353" s="257" t="s">
        <v>6</v>
      </c>
      <c r="K353" s="258" t="s">
        <v>3</v>
      </c>
      <c r="L353" s="259"/>
      <c r="M353" s="318">
        <v>318</v>
      </c>
      <c r="N353" s="88"/>
      <c r="V353" s="45"/>
    </row>
    <row r="354" spans="1:22" ht="23.25" thickBot="1">
      <c r="A354" s="430"/>
      <c r="B354" s="307" t="s">
        <v>337</v>
      </c>
      <c r="C354" s="194" t="s">
        <v>339</v>
      </c>
      <c r="D354" s="194" t="s">
        <v>23</v>
      </c>
      <c r="E354" s="434" t="s">
        <v>341</v>
      </c>
      <c r="F354" s="434"/>
      <c r="G354" s="453"/>
      <c r="H354" s="454"/>
      <c r="I354" s="455"/>
      <c r="J354" s="244" t="s">
        <v>389</v>
      </c>
      <c r="K354" s="259" t="s">
        <v>3</v>
      </c>
      <c r="L354" s="232"/>
      <c r="M354" s="319">
        <v>556</v>
      </c>
      <c r="N354" s="88"/>
      <c r="V354" s="45"/>
    </row>
    <row r="355" spans="1:22" ht="23.25" thickBot="1">
      <c r="A355" s="431"/>
      <c r="B355" s="304" t="s">
        <v>845</v>
      </c>
      <c r="C355" s="262" t="s">
        <v>798</v>
      </c>
      <c r="D355" s="263">
        <v>43747</v>
      </c>
      <c r="E355" s="264" t="s">
        <v>4</v>
      </c>
      <c r="F355" s="265" t="s">
        <v>799</v>
      </c>
      <c r="G355" s="476"/>
      <c r="H355" s="477"/>
      <c r="I355" s="478"/>
      <c r="J355" s="244" t="s">
        <v>371</v>
      </c>
      <c r="K355" s="266"/>
      <c r="L355" s="266"/>
      <c r="M355" s="320"/>
      <c r="N355" s="88"/>
      <c r="O355" s="108"/>
      <c r="V355" s="45"/>
    </row>
    <row r="356" spans="1:22" ht="24" customHeight="1" thickBot="1">
      <c r="A356" s="430">
        <f>A352+1</f>
        <v>86</v>
      </c>
      <c r="B356" s="305" t="s">
        <v>336</v>
      </c>
      <c r="C356" s="193" t="s">
        <v>338</v>
      </c>
      <c r="D356" s="193" t="s">
        <v>24</v>
      </c>
      <c r="E356" s="447" t="s">
        <v>340</v>
      </c>
      <c r="F356" s="447"/>
      <c r="G356" s="447" t="s">
        <v>332</v>
      </c>
      <c r="H356" s="452"/>
      <c r="I356" s="203"/>
      <c r="J356" s="268"/>
      <c r="K356" s="268"/>
      <c r="L356" s="268"/>
      <c r="M356" s="324"/>
      <c r="N356" s="88"/>
      <c r="V356" s="45"/>
    </row>
    <row r="357" spans="1:22" ht="25.5" customHeight="1" thickBot="1">
      <c r="A357" s="430"/>
      <c r="B357" s="306" t="s">
        <v>800</v>
      </c>
      <c r="C357" s="253" t="s">
        <v>801</v>
      </c>
      <c r="D357" s="254">
        <v>43760</v>
      </c>
      <c r="E357" s="255"/>
      <c r="F357" s="256" t="s">
        <v>802</v>
      </c>
      <c r="G357" s="473" t="s">
        <v>803</v>
      </c>
      <c r="H357" s="474"/>
      <c r="I357" s="475"/>
      <c r="J357" s="257" t="s">
        <v>6</v>
      </c>
      <c r="K357" s="258" t="s">
        <v>3</v>
      </c>
      <c r="L357" s="259"/>
      <c r="M357" s="318">
        <v>936</v>
      </c>
      <c r="N357" s="88"/>
      <c r="V357" s="45"/>
    </row>
    <row r="358" spans="1:22" ht="23.25" thickBot="1">
      <c r="A358" s="430"/>
      <c r="B358" s="307" t="s">
        <v>337</v>
      </c>
      <c r="C358" s="194" t="s">
        <v>339</v>
      </c>
      <c r="D358" s="194" t="s">
        <v>23</v>
      </c>
      <c r="E358" s="434" t="s">
        <v>341</v>
      </c>
      <c r="F358" s="434"/>
      <c r="G358" s="453"/>
      <c r="H358" s="454"/>
      <c r="I358" s="455"/>
      <c r="J358" s="260" t="s">
        <v>18</v>
      </c>
      <c r="K358" s="259"/>
      <c r="L358" s="232"/>
      <c r="M358" s="319"/>
      <c r="N358" s="88"/>
      <c r="V358" s="45"/>
    </row>
    <row r="359" spans="1:22" ht="23.25" thickBot="1">
      <c r="A359" s="431"/>
      <c r="B359" s="304" t="s">
        <v>840</v>
      </c>
      <c r="C359" s="262" t="s">
        <v>804</v>
      </c>
      <c r="D359" s="263">
        <v>43763</v>
      </c>
      <c r="E359" s="264" t="s">
        <v>4</v>
      </c>
      <c r="F359" s="265" t="s">
        <v>805</v>
      </c>
      <c r="G359" s="476"/>
      <c r="H359" s="477"/>
      <c r="I359" s="478"/>
      <c r="J359" s="244" t="s">
        <v>389</v>
      </c>
      <c r="K359" s="266" t="s">
        <v>3</v>
      </c>
      <c r="L359" s="266"/>
      <c r="M359" s="320">
        <v>1799</v>
      </c>
      <c r="N359" s="88"/>
      <c r="O359" s="108"/>
      <c r="V359" s="45"/>
    </row>
    <row r="360" spans="1:22" ht="24" customHeight="1" thickBot="1">
      <c r="A360" s="430">
        <f>A356+1</f>
        <v>87</v>
      </c>
      <c r="B360" s="305" t="s">
        <v>336</v>
      </c>
      <c r="C360" s="193" t="s">
        <v>338</v>
      </c>
      <c r="D360" s="193" t="s">
        <v>24</v>
      </c>
      <c r="E360" s="447" t="s">
        <v>340</v>
      </c>
      <c r="F360" s="447"/>
      <c r="G360" s="447" t="s">
        <v>332</v>
      </c>
      <c r="H360" s="452"/>
      <c r="I360" s="203"/>
      <c r="J360" s="268"/>
      <c r="K360" s="268"/>
      <c r="L360" s="268"/>
      <c r="M360" s="324"/>
      <c r="N360" s="88"/>
      <c r="V360" s="45"/>
    </row>
    <row r="361" spans="1:22" ht="22.5" customHeight="1" thickBot="1">
      <c r="A361" s="430"/>
      <c r="B361" s="306" t="s">
        <v>806</v>
      </c>
      <c r="C361" s="253" t="s">
        <v>807</v>
      </c>
      <c r="D361" s="254">
        <v>43804</v>
      </c>
      <c r="E361" s="255"/>
      <c r="F361" s="256" t="s">
        <v>808</v>
      </c>
      <c r="G361" s="473" t="s">
        <v>850</v>
      </c>
      <c r="H361" s="474"/>
      <c r="I361" s="475"/>
      <c r="J361" s="257" t="s">
        <v>6</v>
      </c>
      <c r="K361" s="258" t="s">
        <v>3</v>
      </c>
      <c r="L361" s="259"/>
      <c r="M361" s="318">
        <v>76</v>
      </c>
      <c r="N361" s="88"/>
      <c r="V361" s="45"/>
    </row>
    <row r="362" spans="1:22" ht="23.25" thickBot="1">
      <c r="A362" s="430"/>
      <c r="B362" s="307" t="s">
        <v>337</v>
      </c>
      <c r="C362" s="194" t="s">
        <v>339</v>
      </c>
      <c r="D362" s="194" t="s">
        <v>23</v>
      </c>
      <c r="E362" s="434" t="s">
        <v>341</v>
      </c>
      <c r="F362" s="434"/>
      <c r="G362" s="453"/>
      <c r="H362" s="454"/>
      <c r="I362" s="455"/>
      <c r="J362" s="260" t="s">
        <v>18</v>
      </c>
      <c r="K362" s="259"/>
      <c r="L362" s="232"/>
      <c r="M362" s="319"/>
      <c r="N362" s="88"/>
      <c r="V362" s="45"/>
    </row>
    <row r="363" spans="1:22" ht="34.5" thickBot="1">
      <c r="A363" s="431"/>
      <c r="B363" s="304" t="s">
        <v>429</v>
      </c>
      <c r="C363" s="262" t="s">
        <v>809</v>
      </c>
      <c r="D363" s="263">
        <v>43805</v>
      </c>
      <c r="E363" s="264" t="s">
        <v>4</v>
      </c>
      <c r="F363" s="265" t="s">
        <v>810</v>
      </c>
      <c r="G363" s="476"/>
      <c r="H363" s="477"/>
      <c r="I363" s="478"/>
      <c r="J363" s="244" t="s">
        <v>389</v>
      </c>
      <c r="K363" s="266" t="s">
        <v>3</v>
      </c>
      <c r="L363" s="266"/>
      <c r="M363" s="320">
        <v>114</v>
      </c>
      <c r="N363" s="88"/>
      <c r="O363" s="108"/>
      <c r="V363" s="45"/>
    </row>
    <row r="364" spans="1:22" ht="24" customHeight="1" thickBot="1">
      <c r="A364" s="430">
        <f>A360+1</f>
        <v>88</v>
      </c>
      <c r="B364" s="305" t="s">
        <v>336</v>
      </c>
      <c r="C364" s="193" t="s">
        <v>338</v>
      </c>
      <c r="D364" s="193" t="s">
        <v>24</v>
      </c>
      <c r="E364" s="452" t="s">
        <v>340</v>
      </c>
      <c r="F364" s="490"/>
      <c r="G364" s="452" t="s">
        <v>332</v>
      </c>
      <c r="H364" s="491"/>
      <c r="I364" s="203"/>
      <c r="J364" s="268"/>
      <c r="K364" s="268"/>
      <c r="L364" s="268"/>
      <c r="M364" s="324"/>
      <c r="N364" s="88"/>
      <c r="V364" s="45"/>
    </row>
    <row r="365" spans="1:22" ht="23.25" thickBot="1">
      <c r="A365" s="430"/>
      <c r="B365" s="306" t="s">
        <v>811</v>
      </c>
      <c r="C365" s="253" t="s">
        <v>807</v>
      </c>
      <c r="D365" s="254">
        <v>43804</v>
      </c>
      <c r="E365" s="255"/>
      <c r="F365" s="256" t="s">
        <v>808</v>
      </c>
      <c r="G365" s="473" t="s">
        <v>850</v>
      </c>
      <c r="H365" s="474"/>
      <c r="I365" s="475"/>
      <c r="J365" s="257" t="s">
        <v>6</v>
      </c>
      <c r="K365" s="258" t="s">
        <v>3</v>
      </c>
      <c r="L365" s="259"/>
      <c r="M365" s="318">
        <v>76</v>
      </c>
      <c r="N365" s="88"/>
      <c r="V365" s="45"/>
    </row>
    <row r="366" spans="1:22" ht="23.25" thickBot="1">
      <c r="A366" s="430"/>
      <c r="B366" s="307" t="s">
        <v>337</v>
      </c>
      <c r="C366" s="194" t="s">
        <v>339</v>
      </c>
      <c r="D366" s="194" t="s">
        <v>23</v>
      </c>
      <c r="E366" s="434" t="s">
        <v>341</v>
      </c>
      <c r="F366" s="434"/>
      <c r="G366" s="453"/>
      <c r="H366" s="454"/>
      <c r="I366" s="455"/>
      <c r="J366" s="260" t="s">
        <v>18</v>
      </c>
      <c r="K366" s="259"/>
      <c r="L366" s="232"/>
      <c r="M366" s="319"/>
      <c r="N366" s="88"/>
      <c r="V366" s="45"/>
    </row>
    <row r="367" spans="1:22" s="102" customFormat="1" ht="23.25" thickBot="1">
      <c r="A367" s="431"/>
      <c r="B367" s="304" t="s">
        <v>847</v>
      </c>
      <c r="C367" s="262" t="s">
        <v>809</v>
      </c>
      <c r="D367" s="263">
        <v>43805</v>
      </c>
      <c r="E367" s="264"/>
      <c r="F367" s="265" t="s">
        <v>810</v>
      </c>
      <c r="G367" s="476"/>
      <c r="H367" s="477"/>
      <c r="I367" s="478"/>
      <c r="J367" s="244" t="s">
        <v>389</v>
      </c>
      <c r="K367" s="266" t="s">
        <v>3</v>
      </c>
      <c r="L367" s="266"/>
      <c r="M367" s="320">
        <v>114</v>
      </c>
      <c r="N367" s="101"/>
      <c r="O367" s="108"/>
      <c r="V367" s="103"/>
    </row>
    <row r="368" spans="1:22" ht="24" customHeight="1" thickBot="1">
      <c r="A368" s="430">
        <f>A364+1</f>
        <v>89</v>
      </c>
      <c r="B368" s="305" t="s">
        <v>336</v>
      </c>
      <c r="C368" s="193" t="s">
        <v>338</v>
      </c>
      <c r="D368" s="193" t="s">
        <v>24</v>
      </c>
      <c r="E368" s="447" t="s">
        <v>340</v>
      </c>
      <c r="F368" s="447"/>
      <c r="G368" s="447" t="s">
        <v>332</v>
      </c>
      <c r="H368" s="452"/>
      <c r="I368" s="203"/>
      <c r="J368" s="268"/>
      <c r="K368" s="268"/>
      <c r="L368" s="268"/>
      <c r="M368" s="324"/>
      <c r="N368" s="88"/>
      <c r="V368" s="45"/>
    </row>
    <row r="369" spans="1:22" ht="21" customHeight="1" thickBot="1">
      <c r="A369" s="430"/>
      <c r="B369" s="306" t="s">
        <v>812</v>
      </c>
      <c r="C369" s="253" t="s">
        <v>813</v>
      </c>
      <c r="D369" s="254">
        <v>43765</v>
      </c>
      <c r="E369" s="255"/>
      <c r="F369" s="256" t="s">
        <v>757</v>
      </c>
      <c r="G369" s="473" t="s">
        <v>814</v>
      </c>
      <c r="H369" s="474"/>
      <c r="I369" s="475"/>
      <c r="J369" s="257" t="s">
        <v>6</v>
      </c>
      <c r="K369" s="258" t="s">
        <v>3</v>
      </c>
      <c r="L369" s="259"/>
      <c r="M369" s="318">
        <v>324</v>
      </c>
      <c r="N369" s="88"/>
      <c r="V369" s="45"/>
    </row>
    <row r="370" spans="1:22" ht="23.25" thickBot="1">
      <c r="A370" s="430"/>
      <c r="B370" s="307" t="s">
        <v>337</v>
      </c>
      <c r="C370" s="194" t="s">
        <v>339</v>
      </c>
      <c r="D370" s="194" t="s">
        <v>23</v>
      </c>
      <c r="E370" s="434" t="s">
        <v>341</v>
      </c>
      <c r="F370" s="434"/>
      <c r="G370" s="453"/>
      <c r="H370" s="454"/>
      <c r="I370" s="455"/>
      <c r="J370" s="260" t="s">
        <v>375</v>
      </c>
      <c r="K370" s="259" t="s">
        <v>3</v>
      </c>
      <c r="L370" s="232"/>
      <c r="M370" s="319">
        <v>2020</v>
      </c>
      <c r="N370" s="88"/>
      <c r="V370" s="45"/>
    </row>
    <row r="371" spans="1:22" ht="23.25" thickBot="1">
      <c r="A371" s="431"/>
      <c r="B371" s="304" t="s">
        <v>846</v>
      </c>
      <c r="C371" s="262" t="s">
        <v>814</v>
      </c>
      <c r="D371" s="263">
        <v>43768</v>
      </c>
      <c r="E371" s="264"/>
      <c r="F371" s="265" t="s">
        <v>815</v>
      </c>
      <c r="G371" s="476"/>
      <c r="H371" s="477"/>
      <c r="I371" s="478"/>
      <c r="J371" s="244" t="s">
        <v>389</v>
      </c>
      <c r="K371" s="266" t="s">
        <v>3</v>
      </c>
      <c r="L371" s="266"/>
      <c r="M371" s="320">
        <v>868</v>
      </c>
      <c r="N371" s="88"/>
      <c r="O371" s="108"/>
      <c r="V371" s="45"/>
    </row>
    <row r="372" spans="1:22" ht="24" customHeight="1" thickBot="1">
      <c r="A372" s="430">
        <f>A368+1</f>
        <v>90</v>
      </c>
      <c r="B372" s="193" t="s">
        <v>336</v>
      </c>
      <c r="C372" s="193" t="s">
        <v>338</v>
      </c>
      <c r="D372" s="193" t="s">
        <v>24</v>
      </c>
      <c r="E372" s="447" t="s">
        <v>340</v>
      </c>
      <c r="F372" s="447"/>
      <c r="G372" s="447" t="s">
        <v>332</v>
      </c>
      <c r="H372" s="452"/>
      <c r="I372" s="203"/>
      <c r="J372" s="268"/>
      <c r="K372" s="268"/>
      <c r="L372" s="268"/>
      <c r="M372" s="324"/>
      <c r="N372" s="88"/>
      <c r="V372" s="45"/>
    </row>
    <row r="373" spans="1:22" ht="23.25" thickBot="1">
      <c r="A373" s="430"/>
      <c r="B373" s="253" t="s">
        <v>816</v>
      </c>
      <c r="C373" s="253" t="s">
        <v>817</v>
      </c>
      <c r="D373" s="254">
        <v>43894</v>
      </c>
      <c r="E373" s="255"/>
      <c r="F373" s="256" t="s">
        <v>818</v>
      </c>
      <c r="G373" s="473" t="s">
        <v>819</v>
      </c>
      <c r="H373" s="474"/>
      <c r="I373" s="475"/>
      <c r="J373" s="257" t="s">
        <v>6</v>
      </c>
      <c r="K373" s="258" t="s">
        <v>3</v>
      </c>
      <c r="L373" s="259"/>
      <c r="M373" s="318">
        <v>408</v>
      </c>
      <c r="N373" s="88"/>
      <c r="V373" s="45"/>
    </row>
    <row r="374" spans="1:22" ht="23.25" thickBot="1">
      <c r="A374" s="430"/>
      <c r="B374" s="194" t="s">
        <v>337</v>
      </c>
      <c r="C374" s="194" t="s">
        <v>339</v>
      </c>
      <c r="D374" s="194" t="s">
        <v>23</v>
      </c>
      <c r="E374" s="434" t="s">
        <v>341</v>
      </c>
      <c r="F374" s="434"/>
      <c r="G374" s="453"/>
      <c r="H374" s="454"/>
      <c r="I374" s="455"/>
      <c r="J374" s="260" t="s">
        <v>18</v>
      </c>
      <c r="K374" s="259"/>
      <c r="L374" s="232"/>
      <c r="M374" s="319"/>
      <c r="N374" s="88"/>
      <c r="V374" s="45"/>
    </row>
    <row r="375" spans="1:22" ht="23.25" thickBot="1">
      <c r="A375" s="431"/>
      <c r="B375" s="262" t="s">
        <v>840</v>
      </c>
      <c r="C375" s="262" t="s">
        <v>819</v>
      </c>
      <c r="D375" s="263">
        <v>43894</v>
      </c>
      <c r="E375" s="264"/>
      <c r="F375" s="265" t="s">
        <v>820</v>
      </c>
      <c r="G375" s="476"/>
      <c r="H375" s="477"/>
      <c r="I375" s="478"/>
      <c r="J375" s="244" t="s">
        <v>389</v>
      </c>
      <c r="K375" s="266" t="s">
        <v>3</v>
      </c>
      <c r="L375" s="266"/>
      <c r="M375" s="320">
        <v>1963</v>
      </c>
      <c r="N375" s="88"/>
      <c r="O375" s="108"/>
      <c r="V375" s="45"/>
    </row>
    <row r="376" spans="1:22" ht="24" customHeight="1" thickTop="1" thickBot="1">
      <c r="A376" s="430">
        <f>A372+1</f>
        <v>91</v>
      </c>
      <c r="B376" s="168"/>
      <c r="C376" s="168"/>
      <c r="D376" s="168"/>
      <c r="E376" s="437"/>
      <c r="F376" s="437"/>
      <c r="G376" s="437"/>
      <c r="H376" s="459"/>
      <c r="I376" s="170"/>
      <c r="J376" s="50"/>
      <c r="K376" s="51"/>
      <c r="L376" s="51"/>
      <c r="M376" s="172">
        <f>SUM(M15:M375)</f>
        <v>140868.39000000001</v>
      </c>
      <c r="N376" s="88"/>
      <c r="V376" s="45"/>
    </row>
    <row r="377" spans="1:22" ht="13.5" thickBot="1">
      <c r="A377" s="430"/>
      <c r="B377" s="53"/>
      <c r="C377" s="77"/>
      <c r="D377" s="143"/>
      <c r="E377" s="77"/>
      <c r="F377" s="77"/>
      <c r="G377" s="460"/>
      <c r="H377" s="461"/>
      <c r="I377" s="462"/>
      <c r="J377" s="166"/>
      <c r="K377" s="74"/>
      <c r="L377" s="74"/>
      <c r="M377" s="172"/>
      <c r="N377" s="88"/>
      <c r="V377" s="45"/>
    </row>
    <row r="378" spans="1:22" ht="13.5" thickBot="1">
      <c r="A378" s="430"/>
      <c r="B378" s="169"/>
      <c r="C378" s="169"/>
      <c r="D378" s="169"/>
      <c r="E378" s="463"/>
      <c r="F378" s="463"/>
      <c r="G378" s="464"/>
      <c r="H378" s="465"/>
      <c r="I378" s="466"/>
      <c r="J378" s="167"/>
      <c r="K378" s="76"/>
      <c r="L378" s="76"/>
      <c r="M378" s="172"/>
      <c r="N378" s="88"/>
      <c r="V378" s="45"/>
    </row>
    <row r="379" spans="1:22" ht="13.5" thickBot="1">
      <c r="A379" s="431"/>
      <c r="B379" s="60"/>
      <c r="C379" s="78"/>
      <c r="D379" s="79"/>
      <c r="E379" s="83"/>
      <c r="F379" s="80"/>
      <c r="G379" s="467"/>
      <c r="H379" s="468"/>
      <c r="I379" s="469"/>
      <c r="J379" s="57"/>
      <c r="K379" s="58"/>
      <c r="L379" s="58"/>
      <c r="M379" s="172"/>
      <c r="N379" s="88"/>
      <c r="O379" s="108"/>
      <c r="V379" s="45"/>
    </row>
    <row r="438" spans="17:18" ht="13.5" thickBot="1"/>
    <row r="439" spans="17:18">
      <c r="Q439" s="27" t="s">
        <v>328</v>
      </c>
      <c r="R439" s="28"/>
    </row>
    <row r="440" spans="17:18">
      <c r="Q440" s="29"/>
      <c r="R440" s="48"/>
    </row>
    <row r="441" spans="17:18" ht="36">
      <c r="Q441" s="30" t="b">
        <v>0</v>
      </c>
      <c r="R441" s="41" t="str">
        <f xml:space="preserve"> CONCATENATE("OCTOBER 1, ",$M$7-1,"- MARCH 31, ",$M$7)</f>
        <v>OCTOBER 1, 2019- MARCH 31, 2020</v>
      </c>
    </row>
    <row r="442" spans="17:18" ht="36">
      <c r="Q442" s="30" t="b">
        <v>1</v>
      </c>
      <c r="R442" s="41" t="str">
        <f xml:space="preserve"> CONCATENATE("APRIL 1 - SEPTEMBER 30, ",$M$7)</f>
        <v>APRIL 1 - SEPTEMBER 30, 2020</v>
      </c>
    </row>
    <row r="443" spans="17:18">
      <c r="Q443" s="30" t="b">
        <v>0</v>
      </c>
      <c r="R443" s="31"/>
    </row>
    <row r="444" spans="17:18" ht="13.5" thickBot="1">
      <c r="Q444" s="32">
        <v>1</v>
      </c>
      <c r="R444" s="33"/>
    </row>
  </sheetData>
  <mergeCells count="658">
    <mergeCell ref="E376:F376"/>
    <mergeCell ref="G376:H376"/>
    <mergeCell ref="G377:I377"/>
    <mergeCell ref="E378:F378"/>
    <mergeCell ref="G378:I378"/>
    <mergeCell ref="G379:I379"/>
    <mergeCell ref="A376:A379"/>
    <mergeCell ref="E372:F372"/>
    <mergeCell ref="G372:H372"/>
    <mergeCell ref="G373:I373"/>
    <mergeCell ref="E374:F374"/>
    <mergeCell ref="G374:I374"/>
    <mergeCell ref="G375:I375"/>
    <mergeCell ref="A372:A375"/>
    <mergeCell ref="E368:F368"/>
    <mergeCell ref="G368:H368"/>
    <mergeCell ref="G369:I369"/>
    <mergeCell ref="E370:F370"/>
    <mergeCell ref="G370:I370"/>
    <mergeCell ref="G371:I371"/>
    <mergeCell ref="A368:A371"/>
    <mergeCell ref="E364:F364"/>
    <mergeCell ref="G364:H364"/>
    <mergeCell ref="G365:I365"/>
    <mergeCell ref="E366:F366"/>
    <mergeCell ref="G366:I366"/>
    <mergeCell ref="G367:I367"/>
    <mergeCell ref="A364:A367"/>
    <mergeCell ref="G363:I363"/>
    <mergeCell ref="A360:A363"/>
    <mergeCell ref="E356:F356"/>
    <mergeCell ref="G356:H356"/>
    <mergeCell ref="G357:I357"/>
    <mergeCell ref="E358:F358"/>
    <mergeCell ref="G358:I358"/>
    <mergeCell ref="G359:I359"/>
    <mergeCell ref="A356:A359"/>
    <mergeCell ref="A352:A355"/>
    <mergeCell ref="E348:F348"/>
    <mergeCell ref="G349:I349"/>
    <mergeCell ref="E350:F350"/>
    <mergeCell ref="A348:A351"/>
    <mergeCell ref="E360:F360"/>
    <mergeCell ref="G360:H360"/>
    <mergeCell ref="G361:I361"/>
    <mergeCell ref="E362:F362"/>
    <mergeCell ref="G362:I362"/>
    <mergeCell ref="G348:H348"/>
    <mergeCell ref="G350:I350"/>
    <mergeCell ref="G351:I351"/>
    <mergeCell ref="E352:F352"/>
    <mergeCell ref="G352:H352"/>
    <mergeCell ref="G353:I353"/>
    <mergeCell ref="E354:F354"/>
    <mergeCell ref="G354:I354"/>
    <mergeCell ref="G355:I355"/>
    <mergeCell ref="A344:A347"/>
    <mergeCell ref="E340:F340"/>
    <mergeCell ref="G340:H340"/>
    <mergeCell ref="G341:I341"/>
    <mergeCell ref="E342:F342"/>
    <mergeCell ref="G342:I342"/>
    <mergeCell ref="G343:I343"/>
    <mergeCell ref="A340:A343"/>
    <mergeCell ref="E336:F336"/>
    <mergeCell ref="G336:H336"/>
    <mergeCell ref="G337:I337"/>
    <mergeCell ref="E338:F338"/>
    <mergeCell ref="G338:I338"/>
    <mergeCell ref="G339:I339"/>
    <mergeCell ref="A336:A339"/>
    <mergeCell ref="E344:F344"/>
    <mergeCell ref="G344:H344"/>
    <mergeCell ref="G345:I345"/>
    <mergeCell ref="E346:F346"/>
    <mergeCell ref="G346:I346"/>
    <mergeCell ref="G347:I347"/>
    <mergeCell ref="E332:F332"/>
    <mergeCell ref="G333:I333"/>
    <mergeCell ref="E334:F334"/>
    <mergeCell ref="A332:A335"/>
    <mergeCell ref="E328:F328"/>
    <mergeCell ref="G328:H328"/>
    <mergeCell ref="G329:I329"/>
    <mergeCell ref="E330:F330"/>
    <mergeCell ref="G330:I330"/>
    <mergeCell ref="G331:I331"/>
    <mergeCell ref="G332:H332"/>
    <mergeCell ref="G334:I334"/>
    <mergeCell ref="G335:I335"/>
    <mergeCell ref="A328:A331"/>
    <mergeCell ref="E324:F324"/>
    <mergeCell ref="G324:H324"/>
    <mergeCell ref="G325:I325"/>
    <mergeCell ref="E326:F326"/>
    <mergeCell ref="G326:I326"/>
    <mergeCell ref="G327:I327"/>
    <mergeCell ref="A324:A327"/>
    <mergeCell ref="E320:F320"/>
    <mergeCell ref="G320:H320"/>
    <mergeCell ref="G321:I321"/>
    <mergeCell ref="E322:F322"/>
    <mergeCell ref="G322:I322"/>
    <mergeCell ref="G323:I323"/>
    <mergeCell ref="A320:A323"/>
    <mergeCell ref="E316:F316"/>
    <mergeCell ref="G316:H316"/>
    <mergeCell ref="G317:I317"/>
    <mergeCell ref="E318:F318"/>
    <mergeCell ref="G318:I318"/>
    <mergeCell ref="G319:I319"/>
    <mergeCell ref="A316:A319"/>
    <mergeCell ref="E312:F312"/>
    <mergeCell ref="G312:H312"/>
    <mergeCell ref="G313:I313"/>
    <mergeCell ref="E314:F314"/>
    <mergeCell ref="G314:I314"/>
    <mergeCell ref="G315:I315"/>
    <mergeCell ref="A312:A315"/>
    <mergeCell ref="E308:F308"/>
    <mergeCell ref="G308:H308"/>
    <mergeCell ref="G309:I309"/>
    <mergeCell ref="E310:F310"/>
    <mergeCell ref="G310:I310"/>
    <mergeCell ref="G311:I311"/>
    <mergeCell ref="A308:A311"/>
    <mergeCell ref="E304:F304"/>
    <mergeCell ref="G305:I305"/>
    <mergeCell ref="E306:F306"/>
    <mergeCell ref="G304:I304"/>
    <mergeCell ref="G306:I307"/>
    <mergeCell ref="A304:A307"/>
    <mergeCell ref="E300:F300"/>
    <mergeCell ref="G300:H300"/>
    <mergeCell ref="G301:I301"/>
    <mergeCell ref="E302:F302"/>
    <mergeCell ref="G302:I302"/>
    <mergeCell ref="G303:I303"/>
    <mergeCell ref="A300:A303"/>
    <mergeCell ref="E296:F296"/>
    <mergeCell ref="G296:H296"/>
    <mergeCell ref="G297:I297"/>
    <mergeCell ref="E298:F298"/>
    <mergeCell ref="G298:I298"/>
    <mergeCell ref="G299:I299"/>
    <mergeCell ref="A296:A299"/>
    <mergeCell ref="E292:F292"/>
    <mergeCell ref="G292:H292"/>
    <mergeCell ref="G293:I293"/>
    <mergeCell ref="E294:F294"/>
    <mergeCell ref="G294:I294"/>
    <mergeCell ref="G295:I295"/>
    <mergeCell ref="A292:A295"/>
    <mergeCell ref="E288:F288"/>
    <mergeCell ref="G288:H288"/>
    <mergeCell ref="G289:I289"/>
    <mergeCell ref="E290:F290"/>
    <mergeCell ref="G290:I290"/>
    <mergeCell ref="G291:I291"/>
    <mergeCell ref="A288:A291"/>
    <mergeCell ref="E284:F284"/>
    <mergeCell ref="G284:H284"/>
    <mergeCell ref="G285:I285"/>
    <mergeCell ref="E286:F286"/>
    <mergeCell ref="G286:I286"/>
    <mergeCell ref="G287:I287"/>
    <mergeCell ref="A284:A287"/>
    <mergeCell ref="E280:F280"/>
    <mergeCell ref="G280:H280"/>
    <mergeCell ref="G281:I281"/>
    <mergeCell ref="E282:F282"/>
    <mergeCell ref="G282:I282"/>
    <mergeCell ref="G283:I283"/>
    <mergeCell ref="A280:A283"/>
    <mergeCell ref="E276:F276"/>
    <mergeCell ref="G276:H276"/>
    <mergeCell ref="G277:I277"/>
    <mergeCell ref="E278:F278"/>
    <mergeCell ref="G278:I278"/>
    <mergeCell ref="G279:I279"/>
    <mergeCell ref="A276:A279"/>
    <mergeCell ref="E272:F272"/>
    <mergeCell ref="G272:H272"/>
    <mergeCell ref="G273:I273"/>
    <mergeCell ref="E274:F274"/>
    <mergeCell ref="G274:I274"/>
    <mergeCell ref="G275:I275"/>
    <mergeCell ref="A272:A275"/>
    <mergeCell ref="E268:F268"/>
    <mergeCell ref="G268:H268"/>
    <mergeCell ref="G269:I269"/>
    <mergeCell ref="E270:F270"/>
    <mergeCell ref="G270:I270"/>
    <mergeCell ref="G271:I271"/>
    <mergeCell ref="A268:A271"/>
    <mergeCell ref="E264:F264"/>
    <mergeCell ref="G264:H264"/>
    <mergeCell ref="G265:I265"/>
    <mergeCell ref="E266:F266"/>
    <mergeCell ref="G266:I266"/>
    <mergeCell ref="G267:I267"/>
    <mergeCell ref="A264:A267"/>
    <mergeCell ref="E260:F260"/>
    <mergeCell ref="G260:H260"/>
    <mergeCell ref="G261:I261"/>
    <mergeCell ref="E262:F262"/>
    <mergeCell ref="G262:I262"/>
    <mergeCell ref="G263:I263"/>
    <mergeCell ref="A260:A263"/>
    <mergeCell ref="E256:F256"/>
    <mergeCell ref="G256:H256"/>
    <mergeCell ref="G257:I257"/>
    <mergeCell ref="E258:F258"/>
    <mergeCell ref="G258:I258"/>
    <mergeCell ref="G259:I259"/>
    <mergeCell ref="A256:A259"/>
    <mergeCell ref="E252:F252"/>
    <mergeCell ref="G252:H252"/>
    <mergeCell ref="G253:I253"/>
    <mergeCell ref="E254:F254"/>
    <mergeCell ref="G254:I254"/>
    <mergeCell ref="G255:I255"/>
    <mergeCell ref="A252:A255"/>
    <mergeCell ref="E248:F248"/>
    <mergeCell ref="G248:H248"/>
    <mergeCell ref="G249:I249"/>
    <mergeCell ref="E250:F250"/>
    <mergeCell ref="G250:I250"/>
    <mergeCell ref="G251:I251"/>
    <mergeCell ref="A248:A251"/>
    <mergeCell ref="E244:F244"/>
    <mergeCell ref="G244:H244"/>
    <mergeCell ref="G245:I245"/>
    <mergeCell ref="E246:F246"/>
    <mergeCell ref="G246:I246"/>
    <mergeCell ref="G247:I247"/>
    <mergeCell ref="A244:A247"/>
    <mergeCell ref="E240:F240"/>
    <mergeCell ref="G240:H240"/>
    <mergeCell ref="G241:I241"/>
    <mergeCell ref="E242:F242"/>
    <mergeCell ref="G242:I242"/>
    <mergeCell ref="G243:I243"/>
    <mergeCell ref="A240:A243"/>
    <mergeCell ref="E236:F236"/>
    <mergeCell ref="G236:H236"/>
    <mergeCell ref="G237:I237"/>
    <mergeCell ref="E238:F238"/>
    <mergeCell ref="A236:A239"/>
    <mergeCell ref="E232:F232"/>
    <mergeCell ref="G233:I233"/>
    <mergeCell ref="E234:F234"/>
    <mergeCell ref="G238:I238"/>
    <mergeCell ref="G239:I239"/>
    <mergeCell ref="G232:I232"/>
    <mergeCell ref="G234:I235"/>
    <mergeCell ref="A232:A235"/>
    <mergeCell ref="E228:F228"/>
    <mergeCell ref="G228:H228"/>
    <mergeCell ref="G229:I229"/>
    <mergeCell ref="E230:F230"/>
    <mergeCell ref="G230:I230"/>
    <mergeCell ref="G231:I231"/>
    <mergeCell ref="A228:A231"/>
    <mergeCell ref="E224:F224"/>
    <mergeCell ref="G224:H224"/>
    <mergeCell ref="G225:I225"/>
    <mergeCell ref="E226:F226"/>
    <mergeCell ref="G226:I226"/>
    <mergeCell ref="G227:I227"/>
    <mergeCell ref="A224:A227"/>
    <mergeCell ref="E220:F220"/>
    <mergeCell ref="G220:H220"/>
    <mergeCell ref="G221:I221"/>
    <mergeCell ref="E222:F222"/>
    <mergeCell ref="A220:A223"/>
    <mergeCell ref="E216:F216"/>
    <mergeCell ref="G217:I217"/>
    <mergeCell ref="E218:F218"/>
    <mergeCell ref="G222:I222"/>
    <mergeCell ref="G223:I223"/>
    <mergeCell ref="G218:I218"/>
    <mergeCell ref="G216:H216"/>
    <mergeCell ref="G219:I219"/>
    <mergeCell ref="A216:A219"/>
    <mergeCell ref="E212:F212"/>
    <mergeCell ref="G212:H212"/>
    <mergeCell ref="G213:I213"/>
    <mergeCell ref="E214:F214"/>
    <mergeCell ref="G214:I214"/>
    <mergeCell ref="G215:I215"/>
    <mergeCell ref="A212:A215"/>
    <mergeCell ref="E208:F208"/>
    <mergeCell ref="G208:H208"/>
    <mergeCell ref="G209:I209"/>
    <mergeCell ref="E210:F210"/>
    <mergeCell ref="G210:I210"/>
    <mergeCell ref="G211:I211"/>
    <mergeCell ref="A200:A203"/>
    <mergeCell ref="E196:F196"/>
    <mergeCell ref="G196:H196"/>
    <mergeCell ref="G197:I197"/>
    <mergeCell ref="E198:F198"/>
    <mergeCell ref="G198:I198"/>
    <mergeCell ref="G199:I199"/>
    <mergeCell ref="A208:A211"/>
    <mergeCell ref="E204:F204"/>
    <mergeCell ref="G204:H204"/>
    <mergeCell ref="G205:I205"/>
    <mergeCell ref="E206:F206"/>
    <mergeCell ref="G206:I206"/>
    <mergeCell ref="G207:I207"/>
    <mergeCell ref="A204:A207"/>
    <mergeCell ref="E200:F200"/>
    <mergeCell ref="G200:H200"/>
    <mergeCell ref="G201:I201"/>
    <mergeCell ref="E202:F202"/>
    <mergeCell ref="G202:I202"/>
    <mergeCell ref="G203:I203"/>
    <mergeCell ref="A196:A199"/>
    <mergeCell ref="E192:F192"/>
    <mergeCell ref="G193:I193"/>
    <mergeCell ref="E194:F194"/>
    <mergeCell ref="A192:A195"/>
    <mergeCell ref="E188:F188"/>
    <mergeCell ref="G188:H188"/>
    <mergeCell ref="G189:I189"/>
    <mergeCell ref="E190:F190"/>
    <mergeCell ref="G190:I190"/>
    <mergeCell ref="G191:I191"/>
    <mergeCell ref="G192:I192"/>
    <mergeCell ref="G194:I195"/>
    <mergeCell ref="A188:A191"/>
    <mergeCell ref="E184:F184"/>
    <mergeCell ref="G185:I185"/>
    <mergeCell ref="E186:F186"/>
    <mergeCell ref="A184:A187"/>
    <mergeCell ref="E180:F180"/>
    <mergeCell ref="G180:H180"/>
    <mergeCell ref="G181:I181"/>
    <mergeCell ref="E182:F182"/>
    <mergeCell ref="G182:I182"/>
    <mergeCell ref="G183:I183"/>
    <mergeCell ref="G184:H184"/>
    <mergeCell ref="G186:I186"/>
    <mergeCell ref="G187:I187"/>
    <mergeCell ref="A180:A183"/>
    <mergeCell ref="E176:F176"/>
    <mergeCell ref="G176:H176"/>
    <mergeCell ref="G177:I177"/>
    <mergeCell ref="E178:F178"/>
    <mergeCell ref="A176:A179"/>
    <mergeCell ref="G178:I178"/>
    <mergeCell ref="G179:I179"/>
    <mergeCell ref="A170:A175"/>
    <mergeCell ref="E170:F170"/>
    <mergeCell ref="G170:H170"/>
    <mergeCell ref="G171:I171"/>
    <mergeCell ref="E172:F172"/>
    <mergeCell ref="A166:A169"/>
    <mergeCell ref="E166:F166"/>
    <mergeCell ref="G167:I167"/>
    <mergeCell ref="E168:F168"/>
    <mergeCell ref="G172:I172"/>
    <mergeCell ref="G166:H166"/>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A150:A153"/>
    <mergeCell ref="E150:F150"/>
    <mergeCell ref="G150:H150"/>
    <mergeCell ref="G151:I151"/>
    <mergeCell ref="E152:F152"/>
    <mergeCell ref="G152:I152"/>
    <mergeCell ref="G153:I153"/>
    <mergeCell ref="G156:I156"/>
    <mergeCell ref="G157:I157"/>
    <mergeCell ref="A146:A149"/>
    <mergeCell ref="E146:F146"/>
    <mergeCell ref="G146:H146"/>
    <mergeCell ref="G147:I147"/>
    <mergeCell ref="E148:F148"/>
    <mergeCell ref="G148:I148"/>
    <mergeCell ref="G149:I149"/>
    <mergeCell ref="A142:A145"/>
    <mergeCell ref="E142:F142"/>
    <mergeCell ref="G143:I143"/>
    <mergeCell ref="E144:F144"/>
    <mergeCell ref="G142:H142"/>
    <mergeCell ref="G144:I144"/>
    <mergeCell ref="G145:I145"/>
    <mergeCell ref="A138:A141"/>
    <mergeCell ref="E138:F138"/>
    <mergeCell ref="G138:H138"/>
    <mergeCell ref="G139:I139"/>
    <mergeCell ref="E140:F140"/>
    <mergeCell ref="G140:I140"/>
    <mergeCell ref="G141:I141"/>
    <mergeCell ref="A134:A137"/>
    <mergeCell ref="E134:F134"/>
    <mergeCell ref="G135:I135"/>
    <mergeCell ref="E136:F136"/>
    <mergeCell ref="G134:I134"/>
    <mergeCell ref="G136:I137"/>
    <mergeCell ref="A130:A133"/>
    <mergeCell ref="E130:F130"/>
    <mergeCell ref="G131:I131"/>
    <mergeCell ref="E132:F132"/>
    <mergeCell ref="A126:A129"/>
    <mergeCell ref="E126:F126"/>
    <mergeCell ref="G126:H126"/>
    <mergeCell ref="G127:I127"/>
    <mergeCell ref="E128:F128"/>
    <mergeCell ref="G128:I128"/>
    <mergeCell ref="G129:I129"/>
    <mergeCell ref="G130:H130"/>
    <mergeCell ref="G132:I132"/>
    <mergeCell ref="G133:I133"/>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5:I95"/>
    <mergeCell ref="E96:F96"/>
    <mergeCell ref="G94:H94"/>
    <mergeCell ref="G96:I96"/>
    <mergeCell ref="G97:I97"/>
    <mergeCell ref="A90:A93"/>
    <mergeCell ref="E90:F90"/>
    <mergeCell ref="G91:I91"/>
    <mergeCell ref="E92:F92"/>
    <mergeCell ref="A86:A89"/>
    <mergeCell ref="E86:F86"/>
    <mergeCell ref="G87:I87"/>
    <mergeCell ref="E88:F88"/>
    <mergeCell ref="G86:H86"/>
    <mergeCell ref="G88:I88"/>
    <mergeCell ref="G89:I89"/>
    <mergeCell ref="G90:H90"/>
    <mergeCell ref="G92:I92"/>
    <mergeCell ref="G93:I93"/>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3:I63"/>
    <mergeCell ref="E64:F64"/>
    <mergeCell ref="G64:I64"/>
    <mergeCell ref="G62:H62"/>
    <mergeCell ref="G65:I65"/>
    <mergeCell ref="A58:A61"/>
    <mergeCell ref="E58:F58"/>
    <mergeCell ref="G59:I59"/>
    <mergeCell ref="E60:F60"/>
    <mergeCell ref="A54:A57"/>
    <mergeCell ref="E54:F54"/>
    <mergeCell ref="G55:I55"/>
    <mergeCell ref="E56:F56"/>
    <mergeCell ref="G56:I56"/>
    <mergeCell ref="G57:I57"/>
    <mergeCell ref="G58:H58"/>
    <mergeCell ref="G60:I60"/>
    <mergeCell ref="G61:I61"/>
    <mergeCell ref="G54:I54"/>
    <mergeCell ref="A50:A53"/>
    <mergeCell ref="E50:F50"/>
    <mergeCell ref="G51:I51"/>
    <mergeCell ref="E52:F52"/>
    <mergeCell ref="A46:A49"/>
    <mergeCell ref="E46:F46"/>
    <mergeCell ref="G47:I47"/>
    <mergeCell ref="E48:F48"/>
    <mergeCell ref="G48:I48"/>
    <mergeCell ref="G49:I49"/>
    <mergeCell ref="G52:I52"/>
    <mergeCell ref="G53:I53"/>
    <mergeCell ref="G46:I46"/>
    <mergeCell ref="G50:I50"/>
    <mergeCell ref="A42:A45"/>
    <mergeCell ref="E42:F42"/>
    <mergeCell ref="G43:I43"/>
    <mergeCell ref="E44:F44"/>
    <mergeCell ref="G44:I44"/>
    <mergeCell ref="G45:I45"/>
    <mergeCell ref="A38:A41"/>
    <mergeCell ref="E38:F38"/>
    <mergeCell ref="G39:I39"/>
    <mergeCell ref="E40:F40"/>
    <mergeCell ref="G40:I40"/>
    <mergeCell ref="G41:I41"/>
    <mergeCell ref="G38:I38"/>
    <mergeCell ref="G42:I42"/>
    <mergeCell ref="A34:A37"/>
    <mergeCell ref="E34:F34"/>
    <mergeCell ref="G35:I35"/>
    <mergeCell ref="E36:F36"/>
    <mergeCell ref="G36:I36"/>
    <mergeCell ref="G37:I37"/>
    <mergeCell ref="A30:A33"/>
    <mergeCell ref="E30:F30"/>
    <mergeCell ref="G31:I31"/>
    <mergeCell ref="E32:F32"/>
    <mergeCell ref="G32:I32"/>
    <mergeCell ref="G33:I33"/>
    <mergeCell ref="G30:I30"/>
    <mergeCell ref="G34:I34"/>
    <mergeCell ref="A26:A29"/>
    <mergeCell ref="E26:F26"/>
    <mergeCell ref="G27:I27"/>
    <mergeCell ref="E28:F28"/>
    <mergeCell ref="G28:I28"/>
    <mergeCell ref="G29:I29"/>
    <mergeCell ref="A22:A25"/>
    <mergeCell ref="E22:F22"/>
    <mergeCell ref="G23:I23"/>
    <mergeCell ref="E24:F24"/>
    <mergeCell ref="G24:I24"/>
    <mergeCell ref="G25:I25"/>
    <mergeCell ref="G22:I22"/>
    <mergeCell ref="G26:I26"/>
    <mergeCell ref="J9:J11"/>
    <mergeCell ref="K9:K11"/>
    <mergeCell ref="A18:A21"/>
    <mergeCell ref="E18:F18"/>
    <mergeCell ref="G19:I19"/>
    <mergeCell ref="E20:F20"/>
    <mergeCell ref="G20:I20"/>
    <mergeCell ref="G21:I21"/>
    <mergeCell ref="A14:A17"/>
    <mergeCell ref="E14:F14"/>
    <mergeCell ref="G15:I15"/>
    <mergeCell ref="E16:F16"/>
    <mergeCell ref="G14:I14"/>
    <mergeCell ref="G16:I16"/>
    <mergeCell ref="G17:I17"/>
    <mergeCell ref="G18:I18"/>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B12:B13"/>
    <mergeCell ref="C12:C13"/>
    <mergeCell ref="D12:D13"/>
    <mergeCell ref="E12:F13"/>
    <mergeCell ref="G12:I13"/>
    <mergeCell ref="H9:H11"/>
    <mergeCell ref="I9:I11"/>
  </mergeCells>
  <dataValidations count="52">
    <dataValidation allowBlank="1" showInputMessage="1" showErrorMessage="1" promptTitle="Benefit Source" prompt="List the benefit source here." sqref="G59:I59 G245:I245 G87:I87 G85:I85 G95:I95 G249:I249 G253:I253 G257:I257 G261:I261 G241:I241 G117:I117 G123:I123 G127:I127 G73:I73 G237:I237 G61:I61 G65:I65 G63:I63 G67:I67 G69:I69 G77:I77 G81:I81 G71:I71 G181:I181 G75:I75 G79:I79 G89:I89 G83:I83 G265:I265 G97:I97 G91:I91 G105:I105 G269:I269 G273:I273 G277:I277 G93:I93 G15 G21:I21 G25:I25 G23:I23 G19:I19 G29:I29 G33:I33 G37:I37 G41:I41 G45:I45 G103:I103 G49:I49 G53:I53 G99:I99 G57:I57 G111:I111 G107:I107 G115:I115 G135 G121:I121 G159:I159 G125:I125 G129:I129 G101:I101 G113:I113 G141:I141 G281:I281 G285:I285 G131:I131 G133:I133 G247:I247 G109:I109 G119:I119 G189:I189 G193 G191:I191 G289:I289 G293:I293 G297:I297 G301:I301 G251:I251 G255:I255 G163:I163 G167:I167 G147:I147 G151:I151 G155:I155 G145:I145 G171 G143:I143 G139:I139 G149:I149 G153:I153 G157:I157 G199:I199 G203:I203 G27:I27 G161:I161 G165:I165 G169:I169 G31:I31 G35:I35 G39:I39 G43:I43 G177 G47:I47 G183:I183 G51:I51 G185:I185 G187:I187 G55:I55 G201:I201 G197:I197 G207:I207 G211:I211 G215:I215 G219:I219 G223:I223 G227:I227 G231:I231 G205:I205 G221:I221 G209:I209 G213:I213 G217:I217 G225:I225 G229:I229 G259:I259 G263:I263 G267:I267 G271:I271 G275:I275 G279:I279 G283:I283 G287:I287 G291:I291 G295:I295 G299:I299 G303:I303 G305 G379:I379 G311:I311 G315:I315 G313:I313 G309:I309 G319:I319 G323:I323 G317:I317 G321:I321 G377:I377 G233 G239:I239 G243:I243 G325:I325 G327:I327 G331:I331 G335:I335 G329:I329 G357:I357 G339:I339 G347:I347 G367:I367 G371:I371 G375:I375 G333:I333 G337:I337 G343:I343 G341:I341 G369:I369 G373:I373 G361:I361 G351:I351 G355:I355 G359:I359 G363:I363 G345:I345 G353:I353 G349:I349 G365:I365"/>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305 B171 B233 B15 B63 B177 B135"/>
    <dataValidation allowBlank="1" showInputMessage="1" showErrorMessage="1" promptTitle="Event Description" prompt="Provide event description (e.g. title of the conference) here." sqref="C103 C99 C111 C107 C115 C119 C87 C95 C135 C193 C197 C201 C205 C189 C209 C123 C127 C131 C285 C289 C293 C297 C301 C249 C253 C257 C15 C19 C163 C167 C159 C171 C139 C23 C27 C31 C35 C39 C43 C47 C143 C147 C151 C155 C177 C51 C55 C181 C213 C217 C221 C225 C229 C261 C265 C269 C273 C277 C281 C305 C309 C313 C317 C321 C377 C233 C237 C241 C245 C361 C357 C353 C345 C341 C349 C369 C373 C365"/>
    <dataValidation type="date" allowBlank="1" showInputMessage="1" showErrorMessage="1" errorTitle="Text Entered Not Valid" error="Please enter date using standardized format MM/DD/YYYY." promptTitle="Event Beginning Date" prompt="Insert event beginning date using the format MM/DD/YYYY here._x000a_" sqref="D87 D95 D103 D99 D111 D135 D139 D193 D197 D201 D205 D189 D209 D15 D181 D143 D107 D115 D213 D285 D289 D293 D297 D301 D253 D257 D19 D23 D27 D31 D35 D119 D43 D123 D127 D131 D163 D167 D159 D171 D147 D47 D41 D55 D39 D51 D151 D155 D177 D217 D221 D225 D229 D261 D265 D269 D273 D277 D281 D305 D309 D313 D317 D321 D377 D233 D237 D241 D245 D249 D329 D357 D333 D337 D341 D349 D369 D373 D361 D345 D353 D365">
      <formula1>40179</formula1>
      <formula2>73051</formula2>
    </dataValidation>
    <dataValidation allowBlank="1" showInputMessage="1" showErrorMessage="1" promptTitle="Location " prompt="List location of event here." sqref="F95 F103 F99 F87 F135 F193 F197 F201 F253 F205 F189 F111 F181 F139 F107 F115 F209 F285 F289 F293 F297 F301 F257 F213 F15 F19 F23 F27 F31 F119 F35 F123 F127 F131 F163 F167 F159 F171 F143 F39 F43 F47 F51 F55 F147 F151 F155 F177 F217 F221 F225 F229 F261 F265 F269 F273 F277 F281 F305 F309 F313 F317 F321 F377 F233 F237 F241 F245 F249 F353 F357 F345 F361 F341 F349 F369 F373 F365"/>
    <dataValidation allowBlank="1" showInputMessage="1" showErrorMessage="1" promptTitle="Traveler Title" prompt="List traveler's title here." sqref="B85 B89 B97 B105 B69 B73 B77 B101 B93 B113 B117 B137 B81 B315 B319 B323 B379 B235 B239 B243 B141 B183 B145 B121 B125 B287 B291 B295 B247 B299 B303 B255 B259 B17 B21 B25 B29 B33 B37 B129 B133 B109 B169 B161 B165 B149 B41 B45 B49 B53 B57 B153 B157 B179 B251 B331 B375 B263 B267 B271 B275 B279 B283 B307 B311"/>
    <dataValidation allowBlank="1" showInputMessage="1" showErrorMessage="1" promptTitle="Event Sponsor" prompt="List the event sponsor here." sqref="C89 C105 C97 C195 C199 C203 C183 C17 C137 C141 C145 C149 C153 C21 C25 C29 C101 C113 C109 C207 C191 C211 C215 C219 C223 C227 C231 C33 C37 C41 C45 C49 C157 C117 C121 C125 C129 C133 C169 C161 C165 C179 C53 C57 C283 C287 C291 C295 C299 C303 C307 C311 C315 C319 C323 C379 C235 C239 C243 C247 C251 C255 C259 C263 C267 C271 C275 C279 C363 C359 C355 C347 C343 C367 C371 C375 C351"/>
    <dataValidation type="date" allowBlank="1" showInputMessage="1" showErrorMessage="1" errorTitle="Data Entry Error" error="Please enter date using MM/DD/YYYY" promptTitle="Event Ending Date" prompt="List Event ending date here using the format MM/DD/YYYY." sqref="D105 D101 D89 D183 D97 D113 D109 D117 D121 D125 D137 D141 D195 D199 D145 D191 D207 D203 D149 D129 D133 D211 D215 D219 D223 D227 D231 D303 D275 D17 D169 D161 D165 D153 D21 D25 D29 D33 D37 D45 D49 D57 D53 D157 D179 D279 D283 D287 D291 D295 D299 D307 D311 D315 D319 D323 D379 D235 D239 D243 D247 D251 D255 D259 D263 D267 D271 D331 D335 D339 D347 D343 D359 D371 D375 D363 D351 D355 D367">
      <formula1>40179</formula1>
      <formula2>73051</formula2>
    </dataValidation>
    <dataValidation allowBlank="1" showInputMessage="1" showErrorMessage="1" promptTitle="Travel Date(s)" prompt="List the dates of travel here expressed in the format MM/DD/YYYY-MM/DD/YYYY." sqref="F89 F97 F105 F101 F113 F109 F137 F141 F145 F203 F211 F149 F215 F219 F223 F153 F157 F227 F17 F21 F25 F29 F33 F183 F117 F231 F287 F291 F295 F299 F303 F255 F259 F37 F41 F45 F49 F53 F57 F121 F125 F129 F133 F169 F161 F165 F179 F263 F267 F271 F275 F279 F283 F307 F311 F315 F319 F323 F379 F195 F199 F191 F207 F235 F239 F243 F247 F251 F363 F359 F355 F347 F343 F351 F371 F375 F367"/>
    <dataValidation allowBlank="1" showInputMessage="1" showErrorMessage="1" promptTitle="Benefit#1 Description" prompt="Benefit Description for Entry #1 is listed here." sqref="J86:J87 J82:J83 J102:J103 J62:J63 J66:J67 J70:J71 J74:J75 J98:J99 J110:J111 J94:J95 J106:J107 J90:J91 J78:J79 J134:J135 J138:J139 J192:J193 J196:J197 J200:J201 J204:J205 J284:J285 J142:J143 J189 J208:J209 J146:J147 J212:J213 J216:J217 J288:J289 J114:J115 J118:J119 J292:J293 J296:J297 J300:J301 J252:J253 J256:J257 J180:J181 J14:J15 J18:J19 J22:J23 J26:J27 J30:J31 J34:J35 J122:J123 J126:J127 J162:J163 J166:J167 J158:J159 J170:J171 J130:J131 J38:J39 J42:J43 J46:J47 J50:J51 J54:J55 J150:J151 J154:J155 J176:J177 J220:J221 J224:J225 J228:J229 J260:J261 J264:J265 J268:J269 J272:J273 J276:J277 J280:J281 J304:J305 J308:J309 J312:J313 J316:J317 J320:J321 J376:J377 J232:J233 J236:J237 J240:J241 J244:J245 J248:J249 J328 J360:J361 J344:J345 J332 J340:J341 J364:J365 J368:J369 J372:J373 J348:J349 J352:J353 J356:J357 J336"/>
    <dataValidation allowBlank="1" showInputMessage="1" showErrorMessage="1" promptTitle="Benefit #1 Total Amount" prompt="The total amount of Benefit #1 is entered here." sqref="M86:M87 M74:M75 M102:M103 M62:M63 M66:M67 M106:M107 M110:M111 M94:M95 M98:M99 M70:M71 M90:M91 M134:M135 M78:M79 M82:M83 M192:M193 M196:M197 M200:M201 M138:M139 M142:M143 M146:M147 M204:M205 M208:M209 M212:M213 M216:M217 M284:M285 M114:M115 M288:M289 M14:M15 M180:M181 M292:M293 M296:M297 M300:M301 M252:M253 M256:M257 M21:M23 M25:M27 M29:M31 M33:M35 M118:M119 M37:M39 M57 M122:M123 M126:M127 M162:M163 M166:M167 M158:M159 M170:M171 M130:M131 M41:M43 M45:M47 M49:M51 M53:M55 M18:M19 M150:M151 M154:M155 M176:M177 M220:M221 M224:M225 M228:M229 M260:M261 M264:M265 M268:M269 M272:M273 M276:M277 M280:M281 M304:M305 M308:M309 M312:M313 M316:M317 M320:M321 M376:M377 M232:M233 M236:M237 M240:M241 M244:M245 M248:M249 M332:M333 M360:M361 M344:M345 M340:M341 M364:M365 M368:M369 M372:M373 M336:M337 M348:M349 M352:M353 M356:M357 M328:M329"/>
    <dataValidation allowBlank="1" showInputMessage="1" showErrorMessage="1" promptTitle="Benefit #2 Description" prompt="Benefit #2 description is listed here" sqref="J88 J100 J92 J84 J96 J194 J112 J104 J198 J202 J206 J210 J214 J218 J108 J136 J140 J144 J222 J286 J182 J148 J152 J290 J156 J16 J20 J116 J120 J24 J160 J164 J226 J294 J298 J302 J254 J28 J32 J36 J40 J44 J48 J178 J124 J128 J132 J168 J172:J173 J175 J258 J52 J56 J230 J262 J266 J270 J274 J278 J282 J306 J310 J314 J318 J322 J378 J64 J68 J72 J76 J80 J234 J238 J242 J246 J250 J358 J374 J362 J370 J366"/>
    <dataValidation allowBlank="1" showInputMessage="1" showErrorMessage="1" promptTitle="Benefit #2 Total Amount" prompt="The total amount of Benefit #2 is entered here." sqref="M92 M108 M104 M68 M72 M80 M84 M112 M100 M136 M88 M76 M96 M194 M198 M202 M140 M144 M148 M206 M286 M182 M152 M156 M290 M160 M16 M116 M120 M20 M24 M164 M210 M294 M298 M302 M254 M28 M32 M36 M40 M44 M178 M124 M128 M132 M168 M172:M173 M175 M214 M258 M48 M52 M56 M218 M222 M226 M230 M262 M266 M270 M274 M278 M282 M306 M310 M314 M318 M322 M378 M64 M234 M238 M242 M246 M250 M338 M334 M346 M362 M342 M366 M370 M374 M350 M354 M358 M330"/>
    <dataValidation allowBlank="1" showInputMessage="1" showErrorMessage="1" promptTitle="Benefit #3 Total Amount" prompt="The total amount of Benefit #3 is entered here." sqref="M65 M77 M69 M73 M81 M105 M109 M113 M101 M97 M85 M89 M195 M199 M203 M207 M211 M93 M215 M183 M287 M137 M141 M145 M121 M117 M149 M291 M219 M295 M299 M303 M255 M259 M125 M129 M133 M169 M165 M174 M153 M17 M157 M161 M179 M223 M227 M231 M263 M267 M271 M275 M279 M283 M307 M311 M315 M319 M323 M379 M235 M239 M243 M247 M251 M355 M359 M347 M363 M343 M367 M371 M375 M351"/>
    <dataValidation allowBlank="1" showInputMessage="1" showErrorMessage="1" promptTitle="Benefit #3 Description" prompt="Benefit #3 description is listed here" sqref="J195 J105 J101 J113 J109 J89 J199 J203 J207 J211 J215 J219 J223 J97 J137 J227 J287 J183 J291 J141 J145 J149 J121 J117 J153 J157 J231 J295 J299 J303 J255 J259 J17 J21 J25 J29 J33 J37 J125 J129 J133 J169 J165 J174 J161 J41 J45 J49 J53 J57 J179 J263 J267 J271 J275 J279 J283 J307 J311 J315 J319 J323 J379 J235 J239 J243 J247 J251 J363 J346:J347 J327 J335 J342:J343 J367 J371 J375 J350:J351 J354:J355 J359 J331 J339"/>
    <dataValidation allowBlank="1" showInputMessage="1" showErrorMessage="1" promptTitle="Benefit #1--Payment by Check" prompt="If there is a benefit #1 and it was paid by check, mark an x in this cell._x000a_" sqref="K86:K87 K82:K83 K94:K95 K102:K103 K62:K63 K66:K67 K70:K71 K90:K91 K134:K135 K138:K139 K142:K143 K74:K75 K78:K79 K192:K193 K196:K197 K200:K201 K204:K205 K208:K209 K212:K213 K216:K217 K284:K285 K106:K107 K110:K111 K288:K289 K14:K15 K180:K181 K292:K293 K296:K297 K300:K301 K252:K253 K256:K257 K18:K19 K22:K23 K26:K27 K30:K31 K34:K35 K98:K99 K114:K115 K118:K119 K38:K39 K122:K123 K42:K43 K46:K47 K126:K127 K130:K131 K162:K163 K166:K167 K158:K159 K170:K171 K146:K147 K50:K51 K54:K55 K150:K151 K154:K155 K176:K177 K220:K221 K224:K225 K228:K229 K260:K261 K264:K265 K268:K269 K272:K273 K276:K277 K280:K281 K304:K305 K308:K309 K312:K313 K316:K317 K320:K321 K376:K377 K232:K233 K236:K237 K240:K241 K244:K245 K248:K249 K336:K337 K332:K333 K328:K329 K344:K345 K340:K341 K364:K365 K368:K369 K372:K373 K348:K349 K352:K353 K356:K357 K360:K361"/>
    <dataValidation allowBlank="1" showInputMessage="1" showErrorMessage="1" promptTitle="Benefit #2--Payment by Check" prompt="If there is a benefit #2 and it was paid by check, mark an x in this cell._x000a_" sqref="K100 K108 K72 K76 K80 K88 K112 K104 K136 K84 K96 K92 K194 K198 K202 K140 K144 K148 K16 K206 K286 K182 K152 K156 K290 K160 K20 K116 K120 K24:L24 K164 K210 K214 K294 K298 K302 K254 K28 K32 K36 K40 K44 K48 K178 K124 K128 K132 K168 K172:K173 K175 K258 K52 K56 K218 K222 K226 K230 K262 K266 K270 K274 K278 K282 K306 K310 K314 K318 K322 K378 K64 K68 K234 K238 K242 K246 K250 K338 K334 K346 K330 K342 K366 K370 K374 K350 K354 K358 K362"/>
    <dataValidation allowBlank="1" showInputMessage="1" showErrorMessage="1" promptTitle="Benefit #3--Payment by Check" prompt="If there is a benefit #3 and it was paid by check, mark an x in this cell._x000a_" sqref="K93 K105 K109 K69 K73 K77 K81 K89 K113 K101 K137 K85 K97 K195 K199 K203 K207 K211 K141 K215 K287 K291 K183 K145 K149 K121 K117 K153 K157 K219 K295 K299 K303 K255 K259 K17 K21 K25 K29 K33 K37 K125 K129 K133 K169 K165 K174 K161 K41 K45 K49 K53 K57 K179 K223 K227 K231 K263 K267 K271 K275 K279 K283 K307 K311 K315 K319 K323 K379 K65 K235 K239 K243 K247 K251 K339 K335 K347 K331 K343 K367 K371 K375 K351 K355 K359 K363"/>
    <dataValidation allowBlank="1" showInputMessage="1" showErrorMessage="1" promptTitle="Benefit #1- Payment in-kind" prompt="If there is a benefit #1 and it was paid in-kind, mark this box with an  x._x000a_" sqref="L78:L79 L82:L83 L94:L95 L62:L63 L90:L91 L102:L103 L86:L87 L106:L107 L74:L75 L66:L67 L134:L135 L70:L71 L192:L193 L196:L197 L200:L201 L204:L205 L208:L209 L138:L139 L212:L213 L216:L217 L284:L285 L288:L289 L110:L111 L98:L99 L114:L115 L180:L181 L292:L293 L296:L297 L300:L301 L252:L253 L256:L257 L14:L15 L18:L19 L22:L23 L26:L27 L118:L119 L30:L31 L34:L35 L122:L123 L126:L127 L162:L163 L166:L167 L158:L159 L170:L171 L130:L131 L38:L39 L42:L43 L46:L47 L50:L51 L54:L55 L142:L143 L146:L147 L150:L151 L154:L155 L176:L177 L220:L221 L224:L225 L228:L229 L260:L261 L264:L265 L268:L269 L272:L273 L276:L277 L280:L281 L304:L305 L308:L309 L312:L313 L316:L317 L320:L321 L376:L377 L232:L233 L236:L237 L240:L241 L244:L245 L248:L249 L336:L337 L332:L333 L328:L329 L344:L345 L340:L341 L364:L365 L368:L369 L372:L373 L348:L349 L352:L353 L356:L357 L360:L361"/>
    <dataValidation allowBlank="1" showInputMessage="1" showErrorMessage="1" promptTitle="Benefit #2- Payment in-kind" prompt="If there is a benefit #2 and it was paid in-kind, mark this box with an  x._x000a_" sqref="L100 L108 L72 L80 L84 L88 L112 L104 L116 L120 L76 L96 L92 L136 L140 L194 L198 L202 L206 L286 L290 L182 L16 L20 L56 L28 L144 L124 L128 L148 L152 L156 L294 L298 L302 L254 L32 L36 L40 L44 L132 L168 L172:L173 L175 L160 L164 L178 L210 L214 L258 L48 L52 L218 L222 L226 L230 L262 L266 L270 L274 L278 L282 L306 L310 L314 L318 L322 L378 L64 L68 L234 L238 L242 L246 L250 L338 L334 L346 L330 L342 L366 L370 L374 L350 L354 L358 L362"/>
    <dataValidation allowBlank="1" showInputMessage="1" showErrorMessage="1" promptTitle="Benefit #3- Payment in-kind" prompt="If there is a benefit #3 and it was paid in-kind, mark this box with an  x._x000a_" sqref="L65 L77 L69 L73 L81 L105 L109 L113 L101 L121 L117 L85 L89 L195 L97 L93 L199 L203 L207 L211 L215 L287 L291 L17 L125 L129 L133 L183 L137 L141 L145 L295 L299 L303 L255 L21 L25 L29 L33 L37 L169 L165 L174 L149 L153 L219 L259 L41 L45 L49 L53 L57 L157 L161 L179 L223 L227 L231 L263 L267 L271 L275 L279 L283 L307 L311 L315 L319 L323 L379 L235 L239 L243 L247 L251 L339 L335 L347 L331 L343 L367 L371 L375 L351 L355 L359 L363"/>
    <dataValidation allowBlank="1" showInputMessage="1" showErrorMessage="1" promptTitle="Next Traveler Name " prompt="List traveler's first and last name here." sqref="B103 B71 B75 B79 B83 B87 B99 B111 B123 B95 B91 B377 B67 B237 B241 B245 B285 B289 B249 B293 B297 B301 B253 B257 B19 B23 B27 B127 B31 B131 B35 B39 B43 B47 B51 B55 B107 B163 B167 B155 B159 B115 B119 B139 B143 B147 B151 B181 B329 B373 B333 B261 B265 B269 B273 B277 B281 B309 B313 B317 B321"/>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Benefit#1 Description Example" prompt="Benefit Description for Entry #1 is listed here." sqref="J59 J185 J325 J329 J333 J337"/>
    <dataValidation allowBlank="1" showInputMessage="1" showErrorMessage="1" promptTitle="Benefit #2 Description Example" prompt="Benefit #2 description is listed here" sqref="J186 J190 J60 J326 J330 J334 J338"/>
    <dataValidation allowBlank="1" showInputMessage="1" showErrorMessage="1" promptTitle="Benefit #3 Description Example" prompt="Benefit #3 description is listed here" sqref="J81 J85 J93 J187 J191 J61 J65 J69 J73 J77"/>
    <dataValidation allowBlank="1" showInputMessage="1" showErrorMessage="1" promptTitle="Benefit #1--Payment by Check" prompt="If payment type for benefit #1 was by check, this box would contain an x." sqref="K189 K59 K185 K325"/>
    <dataValidation allowBlank="1" showInputMessage="1" showErrorMessage="1" promptTitle="Benefit #1-- Payment in-kind" prompt="Since the payment type for benefit #1 was in-kind, this box contains an x." sqref="L189 L59 L185 L325"/>
    <dataValidation allowBlank="1" showInputMessage="1" showErrorMessage="1" promptTitle="Benefit #1 Total Amount Example" prompt="The total amount of Benefit #1 is entered here." sqref="M189 M59 M185 M325"/>
    <dataValidation allowBlank="1" showInputMessage="1" showErrorMessage="1" promptTitle="Benefit #2-- Payment by Check" prompt="Since benefit #2 was paid by check, this box contains an x." sqref="K190 K60 K186 K326"/>
    <dataValidation allowBlank="1" showInputMessage="1" showErrorMessage="1" promptTitle="Benefit #3-- Payment by Check" prompt="If payment type for benefit #3 was by check, this box would contain an x." sqref="K191 K61 K187 K327"/>
    <dataValidation allowBlank="1" showInputMessage="1" showErrorMessage="1" promptTitle="Benefit #3-- Payment in-kind" prompt="Since the payment type for benefit #3 was in-kind, this box contains an x." sqref="L191 L61 L187 L327"/>
    <dataValidation allowBlank="1" showInputMessage="1" showErrorMessage="1" promptTitle="Payment #2-- Payment in-kind" prompt="If payment type for benefit #2 was in-kind, this box would contain an x." sqref="L190 L60 L186 L326"/>
    <dataValidation allowBlank="1" showInputMessage="1" showErrorMessage="1" promptTitle="Benefit #2 Total Amount Example" prompt="The total amount of Benefit #2 is entered here." sqref="M190 M60 M186 M326"/>
    <dataValidation allowBlank="1" showInputMessage="1" showErrorMessage="1" promptTitle="Benefit #3 Total Amount Example" prompt="The total amount of Benefit #3 is entered here." sqref="M191 M61 M187 M327 M331 M335 M339"/>
    <dataValidation allowBlank="1" showInputMessage="1" showErrorMessage="1" promptTitle="Traveler Name Example" prompt="Traveler Name Listed Here" sqref="B325 B59 B185"/>
    <dataValidation allowBlank="1" showInputMessage="1" showErrorMessage="1" promptTitle="Traveler Title Example" prompt="Traveler Title is listed here." sqref="B187 B61 B65 B327"/>
    <dataValidation allowBlank="1" showInputMessage="1" showErrorMessage="1" promptTitle="Travel Date(s) Example" prompt="Travel Date is listed here." sqref="F93 F187 F61 F65 F69 F73 F77 F81 F85 F327 F331 F335 F339"/>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59 D63 D67 D71 D75 D79 D83 D91 D185 D32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61 D65 D69 D73 D77 D81 D85 D93 D187 D327">
      <formula1>40179</formula1>
      <formula2>73051</formula2>
    </dataValidation>
    <dataValidation allowBlank="1" showInputMessage="1" showErrorMessage="1" promptTitle="Event Description Example" prompt="Event Description listed here._x000a_" sqref="C59 C63 C67 C71 C75 C79 C83 C91 C185 C325 C329 C333 C337"/>
    <dataValidation allowBlank="1" showInputMessage="1" showErrorMessage="1" promptTitle="Location Example" prompt="Location listed here." sqref="F59 F63 F67 F71 F75 F79 F83 F91 F185 F325 F329 F333 F337"/>
    <dataValidation allowBlank="1" showInputMessage="1" showErrorMessage="1" promptTitle="Event Sponsor Example" prompt="Event Sponsor is listed here." sqref="C61 C65 C69 C73 C77 C81 C85 C93 C187 C327 C331 C335 C339"/>
  </dataValidations>
  <pageMargins left="0.7" right="0.7" top="0" bottom="0.75" header="0.3" footer="0.3"/>
  <pageSetup scale="91" fitToHeight="0" orientation="landscape" blackAndWhite="1" horizontalDpi="1200" verticalDpi="1200" r:id="rId1"/>
  <headerFooter>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P22" sqref="P22"/>
    </sheetView>
  </sheetViews>
  <sheetFormatPr defaultColWidth="9.140625" defaultRowHeight="12.75"/>
  <cols>
    <col min="1" max="1" width="3.85546875" style="182" customWidth="1"/>
    <col min="2" max="2" width="16.140625" style="182" customWidth="1"/>
    <col min="3" max="3" width="24" style="182" customWidth="1"/>
    <col min="4" max="4" width="14.42578125" style="182" customWidth="1"/>
    <col min="5" max="5" width="18.7109375" style="182" hidden="1" customWidth="1"/>
    <col min="6" max="6" width="14.85546875" style="182" customWidth="1"/>
    <col min="7" max="7" width="3" style="182" customWidth="1"/>
    <col min="8" max="8" width="11.28515625" style="182" customWidth="1"/>
    <col min="9" max="9" width="3" style="182" customWidth="1"/>
    <col min="10" max="10" width="12.28515625" style="182" customWidth="1"/>
    <col min="11" max="11" width="9.140625" style="182" customWidth="1"/>
    <col min="12" max="12" width="8.85546875" style="182" customWidth="1"/>
    <col min="13" max="13" width="13.5703125" style="182" bestFit="1" customWidth="1"/>
    <col min="14" max="14" width="0.140625" style="182" customWidth="1"/>
    <col min="15" max="15" width="9.140625" style="182"/>
    <col min="16" max="16" width="20.28515625" style="182" bestFit="1" customWidth="1"/>
    <col min="17" max="20" width="9.140625" style="182"/>
    <col min="21" max="21" width="9.42578125" style="182" customWidth="1"/>
    <col min="22" max="22" width="13.7109375" style="42" customWidth="1"/>
    <col min="23" max="16384" width="9.140625" style="182"/>
  </cols>
  <sheetData>
    <row r="1" spans="1:19" s="182" customFormat="1" hidden="1"/>
    <row r="2" spans="1:19" s="182" customFormat="1">
      <c r="J2" s="376" t="s">
        <v>364</v>
      </c>
      <c r="K2" s="377"/>
      <c r="L2" s="377"/>
      <c r="M2" s="377"/>
      <c r="P2" s="379"/>
      <c r="Q2" s="379"/>
      <c r="R2" s="379"/>
      <c r="S2" s="379"/>
    </row>
    <row r="3" spans="1:19" s="182" customFormat="1">
      <c r="J3" s="377"/>
      <c r="K3" s="377"/>
      <c r="L3" s="377"/>
      <c r="M3" s="377"/>
      <c r="P3" s="380"/>
      <c r="Q3" s="380"/>
      <c r="R3" s="380"/>
      <c r="S3" s="380"/>
    </row>
    <row r="4" spans="1:19" s="182" customFormat="1" ht="13.5" thickBot="1">
      <c r="A4" s="179"/>
      <c r="B4" s="179"/>
      <c r="C4" s="179"/>
      <c r="D4" s="179"/>
      <c r="E4" s="179"/>
      <c r="F4" s="179"/>
      <c r="G4" s="179"/>
      <c r="H4" s="179"/>
      <c r="I4" s="179"/>
      <c r="J4" s="510"/>
      <c r="K4" s="510"/>
      <c r="L4" s="510"/>
      <c r="M4" s="510"/>
      <c r="P4" s="381"/>
      <c r="Q4" s="381"/>
      <c r="R4" s="381"/>
      <c r="S4" s="381"/>
    </row>
    <row r="5" spans="1:19" s="182" customFormat="1" ht="30" customHeight="1" thickTop="1" thickBot="1">
      <c r="A5" s="511" t="str">
        <f>CONCATENATE("1353 Travel Report for ",B9,", ",B10," for the reporting period ",IF(G9=0,IF(I9=0,CONCATENATE("[MARK REPORTING PERIOD]"),CONCATENATE(Q423)), CONCATENATE(Q422)))</f>
        <v>1353 Travel Report for Department of Homeland Security, U.S. Customs &amp; Border Protection for the reporting period OCTOBER 1, 2019- MARCH 31, 2020</v>
      </c>
      <c r="B5" s="512"/>
      <c r="C5" s="512"/>
      <c r="D5" s="512"/>
      <c r="E5" s="512"/>
      <c r="F5" s="512"/>
      <c r="G5" s="512"/>
      <c r="H5" s="512"/>
      <c r="I5" s="512"/>
      <c r="J5" s="512"/>
      <c r="K5" s="512"/>
      <c r="L5" s="512"/>
      <c r="M5" s="512"/>
      <c r="N5" s="204"/>
      <c r="O5" s="179"/>
      <c r="Q5" s="3"/>
    </row>
    <row r="6" spans="1:19" s="182" customFormat="1" ht="13.5" customHeight="1" thickTop="1">
      <c r="A6" s="513" t="s">
        <v>9</v>
      </c>
      <c r="B6" s="385" t="s">
        <v>363</v>
      </c>
      <c r="C6" s="386"/>
      <c r="D6" s="386"/>
      <c r="E6" s="386"/>
      <c r="F6" s="386"/>
      <c r="G6" s="386"/>
      <c r="H6" s="386"/>
      <c r="I6" s="386"/>
      <c r="J6" s="387"/>
      <c r="K6" s="9" t="s">
        <v>20</v>
      </c>
      <c r="L6" s="9" t="s">
        <v>10</v>
      </c>
      <c r="M6" s="9" t="s">
        <v>19</v>
      </c>
      <c r="N6" s="205"/>
      <c r="O6" s="179"/>
    </row>
    <row r="7" spans="1:19" s="182" customFormat="1" ht="20.25" customHeight="1" thickBot="1">
      <c r="A7" s="513"/>
      <c r="B7" s="388"/>
      <c r="C7" s="389"/>
      <c r="D7" s="389"/>
      <c r="E7" s="389"/>
      <c r="F7" s="389"/>
      <c r="G7" s="389"/>
      <c r="H7" s="389"/>
      <c r="I7" s="389"/>
      <c r="J7" s="390"/>
      <c r="K7" s="35">
        <v>1</v>
      </c>
      <c r="L7" s="36">
        <v>1</v>
      </c>
      <c r="M7" s="37">
        <v>2020</v>
      </c>
      <c r="N7" s="206"/>
      <c r="O7" s="179"/>
    </row>
    <row r="8" spans="1:19" s="182" customFormat="1" ht="27.75" customHeight="1" thickTop="1" thickBot="1">
      <c r="A8" s="513"/>
      <c r="B8" s="514" t="s">
        <v>28</v>
      </c>
      <c r="C8" s="393"/>
      <c r="D8" s="393"/>
      <c r="E8" s="393"/>
      <c r="F8" s="393"/>
      <c r="G8" s="393"/>
      <c r="H8" s="393"/>
      <c r="I8" s="393"/>
      <c r="J8" s="393"/>
      <c r="K8" s="393"/>
      <c r="L8" s="392"/>
      <c r="M8" s="392"/>
      <c r="N8" s="515"/>
      <c r="O8" s="179"/>
    </row>
    <row r="9" spans="1:19" s="182" customFormat="1" ht="18" customHeight="1" thickTop="1">
      <c r="A9" s="513"/>
      <c r="B9" s="516" t="s">
        <v>141</v>
      </c>
      <c r="C9" s="517"/>
      <c r="D9" s="517"/>
      <c r="E9" s="517"/>
      <c r="F9" s="518"/>
      <c r="G9" s="396" t="s">
        <v>3</v>
      </c>
      <c r="H9" s="421" t="str">
        <f>"REPORTING PERIOD: "&amp;Q422</f>
        <v>REPORTING PERIOD: OCTOBER 1, 2019- MARCH 31, 2020</v>
      </c>
      <c r="I9" s="423"/>
      <c r="J9" s="425" t="str">
        <f>"REPORTING PERIOD: "&amp;Q423</f>
        <v>REPORTING PERIOD: APRIL 1 - SEPTEMBER 30, 2020</v>
      </c>
      <c r="K9" s="427"/>
      <c r="L9" s="369" t="s">
        <v>8</v>
      </c>
      <c r="M9" s="370"/>
      <c r="N9" s="208"/>
      <c r="O9" s="8"/>
      <c r="P9" s="179"/>
    </row>
    <row r="10" spans="1:19" s="182" customFormat="1" ht="15.75" customHeight="1">
      <c r="A10" s="513"/>
      <c r="B10" s="371" t="s">
        <v>398</v>
      </c>
      <c r="C10" s="372"/>
      <c r="D10" s="372"/>
      <c r="E10" s="372"/>
      <c r="F10" s="373"/>
      <c r="G10" s="397"/>
      <c r="H10" s="422"/>
      <c r="I10" s="424"/>
      <c r="J10" s="426"/>
      <c r="K10" s="428"/>
      <c r="L10" s="369"/>
      <c r="M10" s="370"/>
      <c r="N10" s="208"/>
      <c r="O10" s="8"/>
      <c r="P10" s="179"/>
    </row>
    <row r="11" spans="1:19" s="182" customFormat="1" ht="27.75" customHeight="1" thickBot="1">
      <c r="A11" s="513"/>
      <c r="B11" s="209" t="s">
        <v>21</v>
      </c>
      <c r="C11" s="210" t="s">
        <v>399</v>
      </c>
      <c r="D11" s="508" t="s">
        <v>400</v>
      </c>
      <c r="E11" s="508"/>
      <c r="F11" s="509"/>
      <c r="G11" s="519"/>
      <c r="H11" s="502"/>
      <c r="I11" s="503"/>
      <c r="J11" s="504"/>
      <c r="K11" s="505"/>
      <c r="L11" s="506"/>
      <c r="M11" s="507"/>
      <c r="N11" s="211"/>
      <c r="O11" s="8"/>
      <c r="P11" s="179"/>
    </row>
    <row r="12" spans="1:19" s="182" customFormat="1">
      <c r="A12" s="513"/>
      <c r="B12" s="494" t="s">
        <v>26</v>
      </c>
      <c r="C12" s="495" t="s">
        <v>331</v>
      </c>
      <c r="D12" s="496" t="s">
        <v>22</v>
      </c>
      <c r="E12" s="497" t="s">
        <v>15</v>
      </c>
      <c r="F12" s="498"/>
      <c r="G12" s="499" t="s">
        <v>332</v>
      </c>
      <c r="H12" s="500"/>
      <c r="I12" s="501"/>
      <c r="J12" s="495" t="s">
        <v>333</v>
      </c>
      <c r="K12" s="520" t="s">
        <v>335</v>
      </c>
      <c r="L12" s="522" t="s">
        <v>334</v>
      </c>
      <c r="M12" s="496" t="s">
        <v>7</v>
      </c>
      <c r="N12" s="212"/>
      <c r="O12" s="179"/>
    </row>
    <row r="13" spans="1:19" s="182" customFormat="1" ht="34.5" customHeight="1" thickBot="1">
      <c r="A13" s="513"/>
      <c r="B13" s="494"/>
      <c r="C13" s="495"/>
      <c r="D13" s="496"/>
      <c r="E13" s="497"/>
      <c r="F13" s="498"/>
      <c r="G13" s="499"/>
      <c r="H13" s="500"/>
      <c r="I13" s="501"/>
      <c r="J13" s="524"/>
      <c r="K13" s="521"/>
      <c r="L13" s="523"/>
      <c r="M13" s="524"/>
      <c r="N13" s="214"/>
      <c r="O13" s="179"/>
    </row>
    <row r="14" spans="1:19" s="182" customFormat="1" ht="24" customHeight="1" thickTop="1" thickBot="1">
      <c r="A14" s="429" t="s">
        <v>11</v>
      </c>
      <c r="B14" s="215" t="s">
        <v>336</v>
      </c>
      <c r="C14" s="216" t="s">
        <v>338</v>
      </c>
      <c r="D14" s="216" t="s">
        <v>24</v>
      </c>
      <c r="E14" s="432" t="s">
        <v>340</v>
      </c>
      <c r="F14" s="432"/>
      <c r="G14" s="443" t="s">
        <v>332</v>
      </c>
      <c r="H14" s="444"/>
      <c r="I14" s="445"/>
      <c r="J14" s="217"/>
      <c r="K14" s="217"/>
      <c r="L14" s="217"/>
      <c r="M14" s="218"/>
      <c r="N14" s="212"/>
    </row>
    <row r="15" spans="1:19" s="182" customFormat="1" ht="23.25" thickBot="1">
      <c r="A15" s="429"/>
      <c r="B15" s="219" t="s">
        <v>12</v>
      </c>
      <c r="C15" s="220" t="s">
        <v>25</v>
      </c>
      <c r="D15" s="221">
        <v>40766</v>
      </c>
      <c r="E15" s="222"/>
      <c r="F15" s="220" t="s">
        <v>16</v>
      </c>
      <c r="G15" s="433" t="s">
        <v>360</v>
      </c>
      <c r="H15" s="433"/>
      <c r="I15" s="433"/>
      <c r="J15" s="220" t="s">
        <v>6</v>
      </c>
      <c r="K15" s="223"/>
      <c r="L15" s="223" t="s">
        <v>3</v>
      </c>
      <c r="M15" s="224">
        <v>280</v>
      </c>
      <c r="N15" s="212"/>
      <c r="O15" s="179"/>
    </row>
    <row r="16" spans="1:19" s="182" customFormat="1" ht="23.25" thickBot="1">
      <c r="A16" s="429"/>
      <c r="B16" s="225" t="s">
        <v>337</v>
      </c>
      <c r="C16" s="226" t="s">
        <v>339</v>
      </c>
      <c r="D16" s="226" t="s">
        <v>23</v>
      </c>
      <c r="E16" s="438" t="s">
        <v>341</v>
      </c>
      <c r="F16" s="438"/>
      <c r="G16" s="442"/>
      <c r="H16" s="442"/>
      <c r="I16" s="442"/>
      <c r="J16" s="220" t="s">
        <v>18</v>
      </c>
      <c r="K16" s="223" t="s">
        <v>3</v>
      </c>
      <c r="L16" s="223"/>
      <c r="M16" s="227">
        <v>825</v>
      </c>
      <c r="N16" s="212"/>
    </row>
    <row r="17" spans="1:22" ht="23.25" thickBot="1">
      <c r="A17" s="493"/>
      <c r="B17" s="228" t="s">
        <v>13</v>
      </c>
      <c r="C17" s="229" t="s">
        <v>14</v>
      </c>
      <c r="D17" s="230">
        <v>40767</v>
      </c>
      <c r="E17" s="231" t="s">
        <v>4</v>
      </c>
      <c r="F17" s="229" t="s">
        <v>17</v>
      </c>
      <c r="G17" s="436"/>
      <c r="H17" s="436"/>
      <c r="I17" s="436"/>
      <c r="J17" s="229" t="s">
        <v>5</v>
      </c>
      <c r="K17" s="232"/>
      <c r="L17" s="232" t="s">
        <v>3</v>
      </c>
      <c r="M17" s="233">
        <v>120</v>
      </c>
      <c r="N17" s="212"/>
      <c r="V17" s="182"/>
    </row>
    <row r="18" spans="1:22" ht="23.25" customHeight="1" thickBot="1">
      <c r="A18" s="429">
        <f>1</f>
        <v>1</v>
      </c>
      <c r="B18" s="215" t="s">
        <v>336</v>
      </c>
      <c r="C18" s="216" t="s">
        <v>338</v>
      </c>
      <c r="D18" s="216" t="s">
        <v>24</v>
      </c>
      <c r="E18" s="432" t="s">
        <v>340</v>
      </c>
      <c r="F18" s="432"/>
      <c r="G18" s="443" t="s">
        <v>332</v>
      </c>
      <c r="H18" s="444"/>
      <c r="I18" s="445"/>
      <c r="J18" s="217" t="s">
        <v>2</v>
      </c>
      <c r="K18" s="217"/>
      <c r="L18" s="217"/>
      <c r="M18" s="218"/>
      <c r="N18" s="212"/>
      <c r="V18" s="43"/>
    </row>
    <row r="19" spans="1:22" ht="79.5" thickBot="1">
      <c r="A19" s="429"/>
      <c r="B19" s="219" t="s">
        <v>431</v>
      </c>
      <c r="C19" s="220" t="s">
        <v>432</v>
      </c>
      <c r="D19" s="221">
        <v>43746</v>
      </c>
      <c r="E19" s="222"/>
      <c r="F19" s="221" t="s">
        <v>433</v>
      </c>
      <c r="G19" s="433" t="s">
        <v>414</v>
      </c>
      <c r="H19" s="433"/>
      <c r="I19" s="433"/>
      <c r="J19" s="234" t="s">
        <v>368</v>
      </c>
      <c r="K19" s="234" t="s">
        <v>3</v>
      </c>
      <c r="L19" s="234"/>
      <c r="M19" s="235">
        <v>886.03</v>
      </c>
      <c r="N19" s="212"/>
      <c r="V19" s="44"/>
    </row>
    <row r="20" spans="1:22" ht="23.25" thickBot="1">
      <c r="A20" s="429"/>
      <c r="B20" s="225" t="s">
        <v>337</v>
      </c>
      <c r="C20" s="226" t="s">
        <v>339</v>
      </c>
      <c r="D20" s="226" t="s">
        <v>23</v>
      </c>
      <c r="E20" s="438" t="s">
        <v>341</v>
      </c>
      <c r="F20" s="438"/>
      <c r="G20" s="442"/>
      <c r="H20" s="442"/>
      <c r="I20" s="442"/>
      <c r="J20" s="234" t="s">
        <v>369</v>
      </c>
      <c r="K20" s="234" t="s">
        <v>403</v>
      </c>
      <c r="L20" s="234"/>
      <c r="M20" s="236" t="s">
        <v>434</v>
      </c>
      <c r="N20" s="212"/>
      <c r="V20" s="45"/>
    </row>
    <row r="21" spans="1:22" ht="23.25" thickBot="1">
      <c r="A21" s="493"/>
      <c r="B21" s="228" t="s">
        <v>484</v>
      </c>
      <c r="C21" s="229" t="s">
        <v>414</v>
      </c>
      <c r="D21" s="230">
        <v>43747</v>
      </c>
      <c r="E21" s="231" t="s">
        <v>4</v>
      </c>
      <c r="F21" s="229" t="s">
        <v>435</v>
      </c>
      <c r="G21" s="436"/>
      <c r="H21" s="436"/>
      <c r="I21" s="436"/>
      <c r="J21" s="76" t="s">
        <v>436</v>
      </c>
      <c r="K21" s="76" t="s">
        <v>3</v>
      </c>
      <c r="L21" s="76"/>
      <c r="M21" s="237">
        <v>297.66000000000003</v>
      </c>
      <c r="N21" s="212"/>
      <c r="V21" s="45"/>
    </row>
    <row r="22" spans="1:22" ht="24" customHeight="1" thickBot="1">
      <c r="A22" s="429">
        <f>A18+1</f>
        <v>2</v>
      </c>
      <c r="B22" s="215" t="s">
        <v>336</v>
      </c>
      <c r="C22" s="216" t="s">
        <v>338</v>
      </c>
      <c r="D22" s="216" t="s">
        <v>24</v>
      </c>
      <c r="E22" s="432" t="s">
        <v>340</v>
      </c>
      <c r="F22" s="432"/>
      <c r="G22" s="443" t="s">
        <v>332</v>
      </c>
      <c r="H22" s="444"/>
      <c r="I22" s="445"/>
      <c r="J22" s="217"/>
      <c r="K22" s="217"/>
      <c r="L22" s="217"/>
      <c r="M22" s="218"/>
      <c r="N22" s="212"/>
      <c r="V22" s="45"/>
    </row>
    <row r="23" spans="1:22" ht="68.25" thickBot="1">
      <c r="A23" s="429"/>
      <c r="B23" s="219" t="s">
        <v>437</v>
      </c>
      <c r="C23" s="220" t="s">
        <v>438</v>
      </c>
      <c r="D23" s="221">
        <v>43759</v>
      </c>
      <c r="E23" s="222"/>
      <c r="F23" s="270" t="s">
        <v>439</v>
      </c>
      <c r="G23" s="433" t="s">
        <v>414</v>
      </c>
      <c r="H23" s="433"/>
      <c r="I23" s="433"/>
      <c r="J23" s="234" t="s">
        <v>368</v>
      </c>
      <c r="K23" s="234" t="s">
        <v>3</v>
      </c>
      <c r="L23" s="234"/>
      <c r="M23" s="235">
        <v>1108.6300000000001</v>
      </c>
      <c r="N23" s="212"/>
      <c r="V23" s="45"/>
    </row>
    <row r="24" spans="1:22" ht="23.25" thickBot="1">
      <c r="A24" s="429"/>
      <c r="B24" s="238" t="s">
        <v>337</v>
      </c>
      <c r="C24" s="175" t="s">
        <v>339</v>
      </c>
      <c r="D24" s="175" t="s">
        <v>23</v>
      </c>
      <c r="E24" s="434" t="s">
        <v>341</v>
      </c>
      <c r="F24" s="434"/>
      <c r="G24" s="435"/>
      <c r="H24" s="435"/>
      <c r="I24" s="435"/>
      <c r="J24" s="76" t="s">
        <v>369</v>
      </c>
      <c r="K24" s="76" t="s">
        <v>403</v>
      </c>
      <c r="L24" s="76"/>
      <c r="M24" s="239" t="s">
        <v>440</v>
      </c>
      <c r="N24" s="212"/>
      <c r="V24" s="45"/>
    </row>
    <row r="25" spans="1:22" ht="23.25" thickBot="1">
      <c r="A25" s="493"/>
      <c r="B25" s="228" t="s">
        <v>485</v>
      </c>
      <c r="C25" s="229" t="s">
        <v>414</v>
      </c>
      <c r="D25" s="230">
        <v>43762</v>
      </c>
      <c r="E25" s="231" t="s">
        <v>4</v>
      </c>
      <c r="F25" s="229" t="s">
        <v>441</v>
      </c>
      <c r="G25" s="436"/>
      <c r="H25" s="436"/>
      <c r="I25" s="436"/>
      <c r="J25" s="76" t="s">
        <v>436</v>
      </c>
      <c r="K25" s="76" t="s">
        <v>3</v>
      </c>
      <c r="L25" s="76"/>
      <c r="M25" s="240">
        <v>174.7</v>
      </c>
      <c r="N25" s="212"/>
      <c r="V25" s="45"/>
    </row>
    <row r="26" spans="1:22" ht="24" customHeight="1" thickBot="1">
      <c r="A26" s="429">
        <f>A22+1</f>
        <v>3</v>
      </c>
      <c r="B26" s="215" t="s">
        <v>336</v>
      </c>
      <c r="C26" s="216" t="s">
        <v>338</v>
      </c>
      <c r="D26" s="216" t="s">
        <v>24</v>
      </c>
      <c r="E26" s="432" t="s">
        <v>340</v>
      </c>
      <c r="F26" s="432"/>
      <c r="G26" s="446" t="s">
        <v>332</v>
      </c>
      <c r="H26" s="446"/>
      <c r="I26" s="446"/>
      <c r="J26" s="217"/>
      <c r="K26" s="217"/>
      <c r="L26" s="217"/>
      <c r="M26" s="218"/>
      <c r="N26" s="212"/>
      <c r="V26" s="45"/>
    </row>
    <row r="27" spans="1:22" ht="102" thickBot="1">
      <c r="A27" s="429"/>
      <c r="B27" s="219" t="s">
        <v>442</v>
      </c>
      <c r="C27" s="220" t="s">
        <v>443</v>
      </c>
      <c r="D27" s="221">
        <v>43778</v>
      </c>
      <c r="E27" s="222"/>
      <c r="F27" s="220" t="s">
        <v>444</v>
      </c>
      <c r="G27" s="433" t="s">
        <v>445</v>
      </c>
      <c r="H27" s="433"/>
      <c r="I27" s="433"/>
      <c r="J27" s="234" t="s">
        <v>368</v>
      </c>
      <c r="K27" s="234"/>
      <c r="L27" s="234" t="s">
        <v>3</v>
      </c>
      <c r="M27" s="235">
        <v>1014.95</v>
      </c>
      <c r="N27" s="212"/>
      <c r="V27" s="45"/>
    </row>
    <row r="28" spans="1:22" ht="23.25" thickBot="1">
      <c r="A28" s="429"/>
      <c r="B28" s="225" t="s">
        <v>337</v>
      </c>
      <c r="C28" s="226" t="s">
        <v>339</v>
      </c>
      <c r="D28" s="226" t="s">
        <v>23</v>
      </c>
      <c r="E28" s="438" t="s">
        <v>341</v>
      </c>
      <c r="F28" s="438"/>
      <c r="G28" s="442"/>
      <c r="H28" s="442"/>
      <c r="I28" s="442"/>
      <c r="J28" s="234" t="s">
        <v>369</v>
      </c>
      <c r="K28" s="234" t="s">
        <v>401</v>
      </c>
      <c r="L28" s="234" t="s">
        <v>402</v>
      </c>
      <c r="M28" s="236" t="s">
        <v>446</v>
      </c>
      <c r="N28" s="212"/>
      <c r="V28" s="45"/>
    </row>
    <row r="29" spans="1:22" ht="34.5" thickBot="1">
      <c r="A29" s="493"/>
      <c r="B29" s="228" t="s">
        <v>486</v>
      </c>
      <c r="C29" s="229" t="s">
        <v>445</v>
      </c>
      <c r="D29" s="230">
        <v>43783</v>
      </c>
      <c r="E29" s="231" t="s">
        <v>4</v>
      </c>
      <c r="F29" s="229" t="s">
        <v>447</v>
      </c>
      <c r="G29" s="436"/>
      <c r="H29" s="436"/>
      <c r="I29" s="436"/>
      <c r="J29" s="76" t="s">
        <v>436</v>
      </c>
      <c r="K29" s="76" t="s">
        <v>3</v>
      </c>
      <c r="L29" s="76"/>
      <c r="M29" s="240">
        <v>660.91</v>
      </c>
      <c r="N29" s="212"/>
      <c r="V29" s="45"/>
    </row>
    <row r="30" spans="1:22" ht="24" customHeight="1" thickBot="1">
      <c r="A30" s="429">
        <f t="shared" ref="A30" si="0">A26+1</f>
        <v>4</v>
      </c>
      <c r="B30" s="215" t="s">
        <v>336</v>
      </c>
      <c r="C30" s="216" t="s">
        <v>338</v>
      </c>
      <c r="D30" s="216" t="s">
        <v>24</v>
      </c>
      <c r="E30" s="432" t="s">
        <v>340</v>
      </c>
      <c r="F30" s="432"/>
      <c r="G30" s="443" t="s">
        <v>332</v>
      </c>
      <c r="H30" s="444"/>
      <c r="I30" s="445"/>
      <c r="J30" s="217"/>
      <c r="K30" s="217"/>
      <c r="L30" s="217"/>
      <c r="M30" s="218"/>
      <c r="N30" s="212"/>
      <c r="V30" s="45"/>
    </row>
    <row r="31" spans="1:22" ht="79.5" thickBot="1">
      <c r="A31" s="429"/>
      <c r="B31" s="219" t="s">
        <v>448</v>
      </c>
      <c r="C31" s="220" t="s">
        <v>449</v>
      </c>
      <c r="D31" s="221">
        <v>43752</v>
      </c>
      <c r="E31" s="222"/>
      <c r="F31" s="220" t="s">
        <v>450</v>
      </c>
      <c r="G31" s="433" t="s">
        <v>414</v>
      </c>
      <c r="H31" s="433"/>
      <c r="I31" s="433"/>
      <c r="J31" s="234" t="s">
        <v>368</v>
      </c>
      <c r="K31" s="234" t="s">
        <v>3</v>
      </c>
      <c r="L31" s="234"/>
      <c r="M31" s="235">
        <v>1737.13</v>
      </c>
      <c r="N31" s="212"/>
      <c r="V31" s="45"/>
    </row>
    <row r="32" spans="1:22" ht="23.25" thickBot="1">
      <c r="A32" s="429"/>
      <c r="B32" s="225" t="s">
        <v>337</v>
      </c>
      <c r="C32" s="226" t="s">
        <v>339</v>
      </c>
      <c r="D32" s="226" t="s">
        <v>23</v>
      </c>
      <c r="E32" s="438" t="s">
        <v>341</v>
      </c>
      <c r="F32" s="438"/>
      <c r="G32" s="442"/>
      <c r="H32" s="442"/>
      <c r="I32" s="442"/>
      <c r="J32" s="234" t="s">
        <v>369</v>
      </c>
      <c r="K32" s="234" t="s">
        <v>403</v>
      </c>
      <c r="L32" s="234"/>
      <c r="M32" s="236" t="s">
        <v>451</v>
      </c>
      <c r="N32" s="212"/>
      <c r="V32" s="45"/>
    </row>
    <row r="33" spans="1:22" ht="23.25" thickBot="1">
      <c r="A33" s="493"/>
      <c r="B33" s="228" t="s">
        <v>487</v>
      </c>
      <c r="C33" s="229" t="s">
        <v>414</v>
      </c>
      <c r="D33" s="230">
        <v>43756</v>
      </c>
      <c r="E33" s="231" t="s">
        <v>4</v>
      </c>
      <c r="F33" s="229" t="s">
        <v>452</v>
      </c>
      <c r="G33" s="436"/>
      <c r="H33" s="436"/>
      <c r="I33" s="436"/>
      <c r="J33" s="76" t="s">
        <v>436</v>
      </c>
      <c r="K33" s="76" t="s">
        <v>3</v>
      </c>
      <c r="L33" s="76"/>
      <c r="M33" s="240">
        <v>117.1</v>
      </c>
      <c r="N33" s="212"/>
      <c r="V33" s="45"/>
    </row>
    <row r="34" spans="1:22" ht="24" customHeight="1" thickBot="1">
      <c r="A34" s="429">
        <f t="shared" ref="A34" si="1">A30+1</f>
        <v>5</v>
      </c>
      <c r="B34" s="215" t="s">
        <v>336</v>
      </c>
      <c r="C34" s="216" t="s">
        <v>338</v>
      </c>
      <c r="D34" s="216" t="s">
        <v>24</v>
      </c>
      <c r="E34" s="432" t="s">
        <v>340</v>
      </c>
      <c r="F34" s="432"/>
      <c r="G34" s="446" t="s">
        <v>332</v>
      </c>
      <c r="H34" s="446"/>
      <c r="I34" s="446"/>
      <c r="J34" s="217"/>
      <c r="K34" s="217"/>
      <c r="L34" s="217"/>
      <c r="M34" s="218"/>
      <c r="N34" s="212"/>
      <c r="V34" s="45"/>
    </row>
    <row r="35" spans="1:22" ht="135.75" thickBot="1">
      <c r="A35" s="429"/>
      <c r="B35" s="219" t="s">
        <v>453</v>
      </c>
      <c r="C35" s="220" t="s">
        <v>454</v>
      </c>
      <c r="D35" s="221">
        <v>43752</v>
      </c>
      <c r="E35" s="222"/>
      <c r="F35" s="220" t="s">
        <v>455</v>
      </c>
      <c r="G35" s="433" t="s">
        <v>414</v>
      </c>
      <c r="H35" s="433"/>
      <c r="I35" s="433"/>
      <c r="J35" s="234" t="s">
        <v>368</v>
      </c>
      <c r="K35" s="234" t="s">
        <v>3</v>
      </c>
      <c r="L35" s="234"/>
      <c r="M35" s="235">
        <v>2319.9499999999998</v>
      </c>
      <c r="N35" s="212"/>
      <c r="V35" s="45"/>
    </row>
    <row r="36" spans="1:22" ht="23.25" thickBot="1">
      <c r="A36" s="429"/>
      <c r="B36" s="225" t="s">
        <v>337</v>
      </c>
      <c r="C36" s="226" t="s">
        <v>339</v>
      </c>
      <c r="D36" s="226" t="s">
        <v>23</v>
      </c>
      <c r="E36" s="438" t="s">
        <v>341</v>
      </c>
      <c r="F36" s="438"/>
      <c r="G36" s="442"/>
      <c r="H36" s="442"/>
      <c r="I36" s="442"/>
      <c r="J36" s="234" t="s">
        <v>369</v>
      </c>
      <c r="K36" s="234" t="s">
        <v>403</v>
      </c>
      <c r="L36" s="234"/>
      <c r="M36" s="236" t="s">
        <v>456</v>
      </c>
      <c r="N36" s="212"/>
      <c r="V36" s="45"/>
    </row>
    <row r="37" spans="1:22" ht="34.5" thickBot="1">
      <c r="A37" s="493"/>
      <c r="B37" s="228" t="s">
        <v>488</v>
      </c>
      <c r="C37" s="229" t="s">
        <v>414</v>
      </c>
      <c r="D37" s="230">
        <v>43756</v>
      </c>
      <c r="E37" s="231" t="s">
        <v>4</v>
      </c>
      <c r="F37" s="229" t="s">
        <v>457</v>
      </c>
      <c r="G37" s="436"/>
      <c r="H37" s="436"/>
      <c r="I37" s="436"/>
      <c r="J37" s="76" t="s">
        <v>436</v>
      </c>
      <c r="K37" s="76" t="s">
        <v>3</v>
      </c>
      <c r="L37" s="76"/>
      <c r="M37" s="240">
        <v>328.34</v>
      </c>
      <c r="N37" s="212"/>
      <c r="V37" s="45"/>
    </row>
    <row r="38" spans="1:22" ht="24" customHeight="1" thickBot="1">
      <c r="A38" s="429">
        <f t="shared" ref="A38" si="2">A34+1</f>
        <v>6</v>
      </c>
      <c r="B38" s="215" t="s">
        <v>336</v>
      </c>
      <c r="C38" s="216" t="s">
        <v>338</v>
      </c>
      <c r="D38" s="216" t="s">
        <v>24</v>
      </c>
      <c r="E38" s="432" t="s">
        <v>340</v>
      </c>
      <c r="F38" s="432"/>
      <c r="G38" s="443" t="s">
        <v>332</v>
      </c>
      <c r="H38" s="444"/>
      <c r="I38" s="445"/>
      <c r="J38" s="217"/>
      <c r="K38" s="217"/>
      <c r="L38" s="217"/>
      <c r="M38" s="218"/>
      <c r="N38" s="212"/>
      <c r="V38" s="45"/>
    </row>
    <row r="39" spans="1:22" ht="45.75" thickBot="1">
      <c r="A39" s="429"/>
      <c r="B39" s="219" t="s">
        <v>415</v>
      </c>
      <c r="C39" s="220" t="s">
        <v>458</v>
      </c>
      <c r="D39" s="221">
        <v>43787</v>
      </c>
      <c r="E39" s="222"/>
      <c r="F39" s="220" t="s">
        <v>459</v>
      </c>
      <c r="G39" s="433" t="s">
        <v>414</v>
      </c>
      <c r="H39" s="433"/>
      <c r="I39" s="433"/>
      <c r="J39" s="234" t="s">
        <v>368</v>
      </c>
      <c r="K39" s="234" t="s">
        <v>3</v>
      </c>
      <c r="L39" s="234"/>
      <c r="M39" s="235">
        <v>490.95</v>
      </c>
      <c r="N39" s="212"/>
      <c r="V39" s="45"/>
    </row>
    <row r="40" spans="1:22" ht="23.25" thickBot="1">
      <c r="A40" s="429"/>
      <c r="B40" s="225" t="s">
        <v>337</v>
      </c>
      <c r="C40" s="226" t="s">
        <v>339</v>
      </c>
      <c r="D40" s="226" t="s">
        <v>23</v>
      </c>
      <c r="E40" s="438" t="s">
        <v>341</v>
      </c>
      <c r="F40" s="438"/>
      <c r="G40" s="442"/>
      <c r="H40" s="442"/>
      <c r="I40" s="442"/>
      <c r="J40" s="234" t="s">
        <v>369</v>
      </c>
      <c r="K40" s="234" t="s">
        <v>403</v>
      </c>
      <c r="L40" s="234"/>
      <c r="M40" s="236" t="s">
        <v>460</v>
      </c>
      <c r="N40" s="212"/>
      <c r="V40" s="45"/>
    </row>
    <row r="41" spans="1:22" ht="23.25" thickBot="1">
      <c r="A41" s="493"/>
      <c r="B41" s="228" t="s">
        <v>404</v>
      </c>
      <c r="C41" s="229" t="s">
        <v>414</v>
      </c>
      <c r="D41" s="230">
        <v>43789</v>
      </c>
      <c r="E41" s="231" t="s">
        <v>4</v>
      </c>
      <c r="F41" s="229" t="s">
        <v>461</v>
      </c>
      <c r="G41" s="436"/>
      <c r="H41" s="436"/>
      <c r="I41" s="436"/>
      <c r="J41" s="76" t="s">
        <v>436</v>
      </c>
      <c r="K41" s="76" t="s">
        <v>3</v>
      </c>
      <c r="L41" s="76"/>
      <c r="M41" s="240">
        <v>295.64999999999998</v>
      </c>
      <c r="N41" s="212"/>
      <c r="V41" s="45"/>
    </row>
    <row r="42" spans="1:22" ht="24" customHeight="1" thickBot="1">
      <c r="A42" s="429">
        <f t="shared" ref="A42" si="3">A38+1</f>
        <v>7</v>
      </c>
      <c r="B42" s="215" t="s">
        <v>336</v>
      </c>
      <c r="C42" s="216" t="s">
        <v>338</v>
      </c>
      <c r="D42" s="216" t="s">
        <v>24</v>
      </c>
      <c r="E42" s="432" t="s">
        <v>340</v>
      </c>
      <c r="F42" s="432"/>
      <c r="G42" s="443" t="s">
        <v>332</v>
      </c>
      <c r="H42" s="444"/>
      <c r="I42" s="445"/>
      <c r="J42" s="217"/>
      <c r="K42" s="217"/>
      <c r="L42" s="217"/>
      <c r="M42" s="218"/>
      <c r="N42" s="212"/>
      <c r="V42" s="45"/>
    </row>
    <row r="43" spans="1:22" ht="68.25" thickBot="1">
      <c r="A43" s="429"/>
      <c r="B43" s="219" t="s">
        <v>462</v>
      </c>
      <c r="C43" s="220" t="s">
        <v>463</v>
      </c>
      <c r="D43" s="221">
        <v>43781</v>
      </c>
      <c r="E43" s="222"/>
      <c r="F43" s="220" t="s">
        <v>464</v>
      </c>
      <c r="G43" s="433" t="s">
        <v>414</v>
      </c>
      <c r="H43" s="433"/>
      <c r="I43" s="433"/>
      <c r="J43" s="234" t="s">
        <v>368</v>
      </c>
      <c r="K43" s="234" t="s">
        <v>3</v>
      </c>
      <c r="L43" s="234"/>
      <c r="M43" s="235">
        <v>3806.75</v>
      </c>
      <c r="N43" s="212"/>
      <c r="V43" s="45"/>
    </row>
    <row r="44" spans="1:22" ht="23.25" thickBot="1">
      <c r="A44" s="429"/>
      <c r="B44" s="225" t="s">
        <v>337</v>
      </c>
      <c r="C44" s="226" t="s">
        <v>339</v>
      </c>
      <c r="D44" s="226" t="s">
        <v>23</v>
      </c>
      <c r="E44" s="438" t="s">
        <v>341</v>
      </c>
      <c r="F44" s="438"/>
      <c r="G44" s="442"/>
      <c r="H44" s="442"/>
      <c r="I44" s="442"/>
      <c r="J44" s="234" t="s">
        <v>369</v>
      </c>
      <c r="K44" s="234" t="s">
        <v>403</v>
      </c>
      <c r="L44" s="234"/>
      <c r="M44" s="236" t="s">
        <v>465</v>
      </c>
      <c r="N44" s="212"/>
      <c r="V44" s="45"/>
    </row>
    <row r="45" spans="1:22" ht="23.25" thickBot="1">
      <c r="A45" s="493"/>
      <c r="B45" s="228" t="s">
        <v>489</v>
      </c>
      <c r="C45" s="229" t="s">
        <v>414</v>
      </c>
      <c r="D45" s="230">
        <v>43784</v>
      </c>
      <c r="E45" s="231" t="s">
        <v>4</v>
      </c>
      <c r="F45" s="229" t="s">
        <v>466</v>
      </c>
      <c r="G45" s="436"/>
      <c r="H45" s="436"/>
      <c r="I45" s="436"/>
      <c r="J45" s="76" t="s">
        <v>436</v>
      </c>
      <c r="K45" s="76" t="s">
        <v>3</v>
      </c>
      <c r="L45" s="76"/>
      <c r="M45" s="240">
        <v>201.74</v>
      </c>
      <c r="N45" s="212"/>
      <c r="V45" s="45"/>
    </row>
    <row r="46" spans="1:22" ht="24" customHeight="1" thickBot="1">
      <c r="A46" s="429">
        <f t="shared" ref="A46" si="4">A42+1</f>
        <v>8</v>
      </c>
      <c r="B46" s="215" t="s">
        <v>336</v>
      </c>
      <c r="C46" s="216" t="s">
        <v>338</v>
      </c>
      <c r="D46" s="216" t="s">
        <v>24</v>
      </c>
      <c r="E46" s="432" t="s">
        <v>340</v>
      </c>
      <c r="F46" s="432"/>
      <c r="G46" s="443" t="s">
        <v>332</v>
      </c>
      <c r="H46" s="444"/>
      <c r="I46" s="445"/>
      <c r="J46" s="217"/>
      <c r="K46" s="217"/>
      <c r="L46" s="217"/>
      <c r="M46" s="218"/>
      <c r="N46" s="212"/>
      <c r="V46" s="45"/>
    </row>
    <row r="47" spans="1:22" ht="57" thickBot="1">
      <c r="A47" s="429"/>
      <c r="B47" s="219" t="s">
        <v>467</v>
      </c>
      <c r="C47" s="220" t="s">
        <v>468</v>
      </c>
      <c r="D47" s="221">
        <v>43807</v>
      </c>
      <c r="E47" s="222"/>
      <c r="F47" s="220" t="s">
        <v>469</v>
      </c>
      <c r="G47" s="433" t="s">
        <v>414</v>
      </c>
      <c r="H47" s="433"/>
      <c r="I47" s="433"/>
      <c r="J47" s="234" t="s">
        <v>368</v>
      </c>
      <c r="K47" s="234" t="s">
        <v>3</v>
      </c>
      <c r="L47" s="234"/>
      <c r="M47" s="235">
        <v>2446.81</v>
      </c>
      <c r="N47" s="212"/>
      <c r="V47" s="45"/>
    </row>
    <row r="48" spans="1:22" ht="23.25" thickBot="1">
      <c r="A48" s="429"/>
      <c r="B48" s="225" t="s">
        <v>337</v>
      </c>
      <c r="C48" s="226" t="s">
        <v>339</v>
      </c>
      <c r="D48" s="226" t="s">
        <v>23</v>
      </c>
      <c r="E48" s="438" t="s">
        <v>341</v>
      </c>
      <c r="F48" s="438"/>
      <c r="G48" s="442"/>
      <c r="H48" s="442"/>
      <c r="I48" s="442"/>
      <c r="J48" s="234" t="s">
        <v>369</v>
      </c>
      <c r="K48" s="234" t="s">
        <v>403</v>
      </c>
      <c r="L48" s="234"/>
      <c r="M48" s="236" t="s">
        <v>470</v>
      </c>
      <c r="N48" s="212"/>
      <c r="V48" s="45"/>
    </row>
    <row r="49" spans="1:22" ht="23.25" thickBot="1">
      <c r="A49" s="493"/>
      <c r="B49" s="228" t="s">
        <v>490</v>
      </c>
      <c r="C49" s="229" t="s">
        <v>414</v>
      </c>
      <c r="D49" s="230">
        <v>43811</v>
      </c>
      <c r="E49" s="231" t="s">
        <v>4</v>
      </c>
      <c r="F49" s="229" t="s">
        <v>471</v>
      </c>
      <c r="G49" s="436"/>
      <c r="H49" s="436"/>
      <c r="I49" s="436"/>
      <c r="J49" s="76" t="s">
        <v>436</v>
      </c>
      <c r="K49" s="76" t="s">
        <v>3</v>
      </c>
      <c r="L49" s="76"/>
      <c r="M49" s="240">
        <v>403.8</v>
      </c>
      <c r="N49" s="212"/>
      <c r="V49" s="45"/>
    </row>
    <row r="50" spans="1:22" ht="24" customHeight="1" thickBot="1">
      <c r="A50" s="429">
        <f t="shared" ref="A50" si="5">A46+1</f>
        <v>9</v>
      </c>
      <c r="B50" s="215" t="s">
        <v>336</v>
      </c>
      <c r="C50" s="216" t="s">
        <v>338</v>
      </c>
      <c r="D50" s="216" t="s">
        <v>24</v>
      </c>
      <c r="E50" s="432" t="s">
        <v>340</v>
      </c>
      <c r="F50" s="432"/>
      <c r="G50" s="443" t="s">
        <v>332</v>
      </c>
      <c r="H50" s="444"/>
      <c r="I50" s="445"/>
      <c r="J50" s="217"/>
      <c r="K50" s="217"/>
      <c r="L50" s="217"/>
      <c r="M50" s="218"/>
      <c r="N50" s="212"/>
      <c r="V50" s="45"/>
    </row>
    <row r="51" spans="1:22" ht="23.25" thickBot="1">
      <c r="A51" s="429"/>
      <c r="B51" s="219" t="s">
        <v>416</v>
      </c>
      <c r="C51" s="220" t="s">
        <v>472</v>
      </c>
      <c r="D51" s="221">
        <v>43843</v>
      </c>
      <c r="E51" s="222"/>
      <c r="F51" s="220" t="s">
        <v>473</v>
      </c>
      <c r="G51" s="433" t="s">
        <v>414</v>
      </c>
      <c r="H51" s="433"/>
      <c r="I51" s="433"/>
      <c r="J51" s="234" t="s">
        <v>368</v>
      </c>
      <c r="K51" s="234" t="s">
        <v>3</v>
      </c>
      <c r="L51" s="234"/>
      <c r="M51" s="241">
        <v>1537.35</v>
      </c>
      <c r="N51" s="212"/>
      <c r="V51" s="45"/>
    </row>
    <row r="52" spans="1:22" ht="23.25" thickBot="1">
      <c r="A52" s="429"/>
      <c r="B52" s="225" t="s">
        <v>337</v>
      </c>
      <c r="C52" s="226" t="s">
        <v>339</v>
      </c>
      <c r="D52" s="226" t="s">
        <v>23</v>
      </c>
      <c r="E52" s="438" t="s">
        <v>341</v>
      </c>
      <c r="F52" s="438"/>
      <c r="G52" s="442"/>
      <c r="H52" s="442"/>
      <c r="I52" s="442"/>
      <c r="J52" s="234" t="s">
        <v>369</v>
      </c>
      <c r="K52" s="234" t="s">
        <v>403</v>
      </c>
      <c r="L52" s="234"/>
      <c r="M52" s="236" t="s">
        <v>474</v>
      </c>
      <c r="N52" s="212"/>
      <c r="V52" s="45"/>
    </row>
    <row r="53" spans="1:22" ht="23.25" thickBot="1">
      <c r="A53" s="493"/>
      <c r="B53" s="228" t="s">
        <v>491</v>
      </c>
      <c r="C53" s="229" t="s">
        <v>414</v>
      </c>
      <c r="D53" s="230">
        <v>43847</v>
      </c>
      <c r="E53" s="231" t="s">
        <v>4</v>
      </c>
      <c r="F53" s="229" t="s">
        <v>475</v>
      </c>
      <c r="G53" s="436"/>
      <c r="H53" s="436"/>
      <c r="I53" s="436"/>
      <c r="J53" s="76" t="s">
        <v>436</v>
      </c>
      <c r="K53" s="76" t="s">
        <v>3</v>
      </c>
      <c r="L53" s="76"/>
      <c r="M53" s="240">
        <v>129.06</v>
      </c>
      <c r="N53" s="212"/>
      <c r="V53" s="45"/>
    </row>
    <row r="54" spans="1:22" ht="24" customHeight="1" thickBot="1">
      <c r="A54" s="429">
        <f t="shared" ref="A54" si="6">A50+1</f>
        <v>10</v>
      </c>
      <c r="B54" s="215" t="s">
        <v>336</v>
      </c>
      <c r="C54" s="216" t="s">
        <v>338</v>
      </c>
      <c r="D54" s="216" t="s">
        <v>24</v>
      </c>
      <c r="E54" s="432" t="s">
        <v>340</v>
      </c>
      <c r="F54" s="432"/>
      <c r="G54" s="443" t="s">
        <v>332</v>
      </c>
      <c r="H54" s="444"/>
      <c r="I54" s="445"/>
      <c r="J54" s="217"/>
      <c r="K54" s="217"/>
      <c r="L54" s="217"/>
      <c r="M54" s="218"/>
      <c r="N54" s="212"/>
      <c r="V54" s="45"/>
    </row>
    <row r="55" spans="1:22" ht="23.25" thickBot="1">
      <c r="A55" s="429"/>
      <c r="B55" s="219" t="s">
        <v>415</v>
      </c>
      <c r="C55" s="220" t="s">
        <v>472</v>
      </c>
      <c r="D55" s="221">
        <v>43843</v>
      </c>
      <c r="E55" s="222"/>
      <c r="F55" s="220" t="s">
        <v>473</v>
      </c>
      <c r="G55" s="433" t="s">
        <v>414</v>
      </c>
      <c r="H55" s="433"/>
      <c r="I55" s="433"/>
      <c r="J55" s="234" t="s">
        <v>368</v>
      </c>
      <c r="K55" s="234" t="s">
        <v>3</v>
      </c>
      <c r="L55" s="234"/>
      <c r="M55" s="235">
        <v>2209.86</v>
      </c>
      <c r="N55" s="212"/>
      <c r="P55" s="1"/>
      <c r="V55" s="45"/>
    </row>
    <row r="56" spans="1:22" ht="23.25" thickBot="1">
      <c r="A56" s="429"/>
      <c r="B56" s="225" t="s">
        <v>337</v>
      </c>
      <c r="C56" s="226" t="s">
        <v>339</v>
      </c>
      <c r="D56" s="226" t="s">
        <v>23</v>
      </c>
      <c r="E56" s="438" t="s">
        <v>341</v>
      </c>
      <c r="F56" s="438"/>
      <c r="G56" s="442"/>
      <c r="H56" s="442"/>
      <c r="I56" s="442"/>
      <c r="J56" s="234" t="s">
        <v>369</v>
      </c>
      <c r="K56" s="234" t="s">
        <v>403</v>
      </c>
      <c r="L56" s="234"/>
      <c r="M56" s="236" t="s">
        <v>476</v>
      </c>
      <c r="N56" s="212"/>
      <c r="V56" s="45"/>
    </row>
    <row r="57" spans="1:22" s="1" customFormat="1" ht="23.25" thickBot="1">
      <c r="A57" s="493"/>
      <c r="B57" s="228" t="s">
        <v>404</v>
      </c>
      <c r="C57" s="229" t="s">
        <v>414</v>
      </c>
      <c r="D57" s="230">
        <v>43847</v>
      </c>
      <c r="E57" s="231" t="s">
        <v>4</v>
      </c>
      <c r="F57" s="229" t="s">
        <v>477</v>
      </c>
      <c r="G57" s="436"/>
      <c r="H57" s="436"/>
      <c r="I57" s="436"/>
      <c r="J57" s="76" t="s">
        <v>436</v>
      </c>
      <c r="K57" s="76" t="s">
        <v>3</v>
      </c>
      <c r="L57" s="76"/>
      <c r="M57" s="240">
        <v>322.20999999999998</v>
      </c>
      <c r="N57" s="242"/>
      <c r="P57" s="182"/>
      <c r="Q57" s="182"/>
      <c r="V57" s="45"/>
    </row>
    <row r="58" spans="1:22" ht="24" customHeight="1" thickBot="1">
      <c r="A58" s="429">
        <f t="shared" ref="A58" si="7">A54+1</f>
        <v>11</v>
      </c>
      <c r="B58" s="215" t="s">
        <v>336</v>
      </c>
      <c r="C58" s="216" t="s">
        <v>338</v>
      </c>
      <c r="D58" s="216" t="s">
        <v>24</v>
      </c>
      <c r="E58" s="432" t="s">
        <v>340</v>
      </c>
      <c r="F58" s="432"/>
      <c r="G58" s="443" t="s">
        <v>332</v>
      </c>
      <c r="H58" s="444"/>
      <c r="I58" s="445"/>
      <c r="J58" s="217"/>
      <c r="K58" s="217"/>
      <c r="L58" s="217"/>
      <c r="M58" s="218"/>
      <c r="N58" s="212"/>
      <c r="V58" s="45"/>
    </row>
    <row r="59" spans="1:22" ht="57" thickBot="1">
      <c r="A59" s="429"/>
      <c r="B59" s="219" t="s">
        <v>478</v>
      </c>
      <c r="C59" s="220" t="s">
        <v>479</v>
      </c>
      <c r="D59" s="221">
        <v>43895</v>
      </c>
      <c r="E59" s="222"/>
      <c r="F59" s="220" t="s">
        <v>480</v>
      </c>
      <c r="G59" s="433" t="s">
        <v>481</v>
      </c>
      <c r="H59" s="433"/>
      <c r="I59" s="433"/>
      <c r="J59" s="234" t="s">
        <v>368</v>
      </c>
      <c r="K59" s="234" t="s">
        <v>3</v>
      </c>
      <c r="L59" s="234"/>
      <c r="M59" s="235">
        <v>142.79</v>
      </c>
      <c r="N59" s="212"/>
      <c r="V59" s="45"/>
    </row>
    <row r="60" spans="1:22" ht="23.25" thickBot="1">
      <c r="A60" s="429"/>
      <c r="B60" s="225" t="s">
        <v>337</v>
      </c>
      <c r="C60" s="226" t="s">
        <v>339</v>
      </c>
      <c r="D60" s="226" t="s">
        <v>23</v>
      </c>
      <c r="E60" s="438" t="s">
        <v>341</v>
      </c>
      <c r="F60" s="438"/>
      <c r="G60" s="442"/>
      <c r="H60" s="442"/>
      <c r="I60" s="442"/>
      <c r="J60" s="234" t="s">
        <v>369</v>
      </c>
      <c r="K60" s="234" t="s">
        <v>403</v>
      </c>
      <c r="L60" s="234"/>
      <c r="M60" s="236" t="s">
        <v>482</v>
      </c>
      <c r="N60" s="212"/>
      <c r="V60" s="45"/>
    </row>
    <row r="61" spans="1:22" ht="34.5" thickBot="1">
      <c r="A61" s="493"/>
      <c r="B61" s="243" t="s">
        <v>492</v>
      </c>
      <c r="C61" s="244" t="s">
        <v>481</v>
      </c>
      <c r="D61" s="245">
        <v>43896</v>
      </c>
      <c r="E61" s="246" t="s">
        <v>4</v>
      </c>
      <c r="F61" s="244" t="s">
        <v>483</v>
      </c>
      <c r="G61" s="451"/>
      <c r="H61" s="451"/>
      <c r="I61" s="451"/>
      <c r="J61" s="247" t="s">
        <v>436</v>
      </c>
      <c r="K61" s="247" t="s">
        <v>3</v>
      </c>
      <c r="L61" s="247"/>
      <c r="M61" s="248">
        <v>183.06</v>
      </c>
      <c r="N61" s="212"/>
      <c r="V61" s="45"/>
    </row>
    <row r="62" spans="1:22" ht="24" customHeight="1" thickBot="1">
      <c r="A62" s="430">
        <f t="shared" ref="A62" si="8">A58+1</f>
        <v>12</v>
      </c>
      <c r="B62" s="183" t="s">
        <v>336</v>
      </c>
      <c r="C62" s="183" t="s">
        <v>338</v>
      </c>
      <c r="D62" s="183" t="s">
        <v>24</v>
      </c>
      <c r="E62" s="485" t="s">
        <v>340</v>
      </c>
      <c r="F62" s="485"/>
      <c r="G62" s="485" t="s">
        <v>332</v>
      </c>
      <c r="H62" s="492"/>
      <c r="I62" s="249"/>
      <c r="J62" s="250"/>
      <c r="K62" s="250"/>
      <c r="L62" s="250"/>
      <c r="M62" s="251"/>
      <c r="N62" s="252"/>
      <c r="V62" s="45"/>
    </row>
    <row r="63" spans="1:22" ht="13.5" thickBot="1">
      <c r="A63" s="430"/>
      <c r="B63" s="253"/>
      <c r="C63" s="253"/>
      <c r="D63" s="254"/>
      <c r="E63" s="255"/>
      <c r="F63" s="256"/>
      <c r="G63" s="473"/>
      <c r="H63" s="474"/>
      <c r="I63" s="475"/>
      <c r="J63" s="257"/>
      <c r="K63" s="258"/>
      <c r="L63" s="259"/>
      <c r="M63" s="171"/>
      <c r="N63" s="252"/>
      <c r="V63" s="45"/>
    </row>
    <row r="64" spans="1:22" ht="23.25" thickBot="1">
      <c r="A64" s="430"/>
      <c r="B64" s="175" t="s">
        <v>337</v>
      </c>
      <c r="C64" s="175" t="s">
        <v>339</v>
      </c>
      <c r="D64" s="175" t="s">
        <v>23</v>
      </c>
      <c r="E64" s="434" t="s">
        <v>341</v>
      </c>
      <c r="F64" s="434"/>
      <c r="G64" s="453"/>
      <c r="H64" s="454"/>
      <c r="I64" s="455"/>
      <c r="J64" s="260"/>
      <c r="K64" s="259"/>
      <c r="L64" s="232"/>
      <c r="M64" s="261"/>
      <c r="N64" s="252"/>
      <c r="V64" s="45"/>
    </row>
    <row r="65" spans="1:22" ht="13.5" thickBot="1">
      <c r="A65" s="431"/>
      <c r="B65" s="262"/>
      <c r="C65" s="262"/>
      <c r="D65" s="263"/>
      <c r="E65" s="264" t="s">
        <v>4</v>
      </c>
      <c r="F65" s="265"/>
      <c r="G65" s="476"/>
      <c r="H65" s="477"/>
      <c r="I65" s="478"/>
      <c r="J65" s="244"/>
      <c r="K65" s="266"/>
      <c r="L65" s="266"/>
      <c r="M65" s="267"/>
      <c r="N65" s="252"/>
      <c r="V65" s="45"/>
    </row>
    <row r="66" spans="1:22" ht="24" customHeight="1" thickBot="1">
      <c r="A66" s="430">
        <f t="shared" ref="A66" si="9">A62+1</f>
        <v>13</v>
      </c>
      <c r="B66" s="174" t="s">
        <v>336</v>
      </c>
      <c r="C66" s="174" t="s">
        <v>338</v>
      </c>
      <c r="D66" s="174" t="s">
        <v>24</v>
      </c>
      <c r="E66" s="447" t="s">
        <v>340</v>
      </c>
      <c r="F66" s="447"/>
      <c r="G66" s="447" t="s">
        <v>332</v>
      </c>
      <c r="H66" s="452"/>
      <c r="I66" s="187"/>
      <c r="J66" s="268"/>
      <c r="K66" s="268"/>
      <c r="L66" s="268"/>
      <c r="M66" s="269"/>
      <c r="N66" s="252"/>
      <c r="V66" s="45"/>
    </row>
    <row r="67" spans="1:22" ht="13.5" thickBot="1">
      <c r="A67" s="430"/>
      <c r="B67" s="253"/>
      <c r="C67" s="253"/>
      <c r="D67" s="254"/>
      <c r="E67" s="255"/>
      <c r="F67" s="256"/>
      <c r="G67" s="473"/>
      <c r="H67" s="474"/>
      <c r="I67" s="475"/>
      <c r="J67" s="257"/>
      <c r="K67" s="258"/>
      <c r="L67" s="259"/>
      <c r="M67" s="171"/>
      <c r="N67" s="252"/>
      <c r="V67" s="45"/>
    </row>
    <row r="68" spans="1:22" ht="23.25" thickBot="1">
      <c r="A68" s="430"/>
      <c r="B68" s="175" t="s">
        <v>337</v>
      </c>
      <c r="C68" s="175" t="s">
        <v>339</v>
      </c>
      <c r="D68" s="175" t="s">
        <v>23</v>
      </c>
      <c r="E68" s="434" t="s">
        <v>341</v>
      </c>
      <c r="F68" s="434"/>
      <c r="G68" s="453"/>
      <c r="H68" s="454"/>
      <c r="I68" s="455"/>
      <c r="J68" s="260"/>
      <c r="K68" s="259"/>
      <c r="L68" s="232"/>
      <c r="M68" s="261"/>
      <c r="N68" s="252"/>
      <c r="V68" s="45"/>
    </row>
    <row r="69" spans="1:22" ht="13.5" thickBot="1">
      <c r="A69" s="431"/>
      <c r="B69" s="262"/>
      <c r="C69" s="262"/>
      <c r="D69" s="263"/>
      <c r="E69" s="264" t="s">
        <v>4</v>
      </c>
      <c r="F69" s="265"/>
      <c r="G69" s="476"/>
      <c r="H69" s="477"/>
      <c r="I69" s="478"/>
      <c r="J69" s="244"/>
      <c r="K69" s="266"/>
      <c r="L69" s="266"/>
      <c r="M69" s="267"/>
      <c r="N69" s="252"/>
      <c r="V69" s="45"/>
    </row>
    <row r="70" spans="1:22" ht="24" customHeight="1" thickBot="1">
      <c r="A70" s="430">
        <f t="shared" ref="A70" si="10">A66+1</f>
        <v>14</v>
      </c>
      <c r="B70" s="174" t="s">
        <v>336</v>
      </c>
      <c r="C70" s="174" t="s">
        <v>338</v>
      </c>
      <c r="D70" s="174" t="s">
        <v>24</v>
      </c>
      <c r="E70" s="447" t="s">
        <v>340</v>
      </c>
      <c r="F70" s="447"/>
      <c r="G70" s="447" t="s">
        <v>332</v>
      </c>
      <c r="H70" s="452"/>
      <c r="I70" s="187"/>
      <c r="J70" s="268"/>
      <c r="K70" s="268"/>
      <c r="L70" s="268"/>
      <c r="M70" s="269"/>
      <c r="N70" s="252"/>
      <c r="V70" s="45"/>
    </row>
    <row r="71" spans="1:22" ht="13.5" thickBot="1">
      <c r="A71" s="430"/>
      <c r="B71" s="253"/>
      <c r="C71" s="253"/>
      <c r="D71" s="254"/>
      <c r="E71" s="255"/>
      <c r="F71" s="256"/>
      <c r="G71" s="473"/>
      <c r="H71" s="474"/>
      <c r="I71" s="475"/>
      <c r="J71" s="257"/>
      <c r="K71" s="258"/>
      <c r="L71" s="259"/>
      <c r="M71" s="171"/>
      <c r="N71" s="252"/>
      <c r="V71" s="46"/>
    </row>
    <row r="72" spans="1:22" ht="23.25" thickBot="1">
      <c r="A72" s="430"/>
      <c r="B72" s="175" t="s">
        <v>337</v>
      </c>
      <c r="C72" s="175" t="s">
        <v>339</v>
      </c>
      <c r="D72" s="175" t="s">
        <v>23</v>
      </c>
      <c r="E72" s="434" t="s">
        <v>341</v>
      </c>
      <c r="F72" s="434"/>
      <c r="G72" s="453"/>
      <c r="H72" s="454"/>
      <c r="I72" s="455"/>
      <c r="J72" s="260"/>
      <c r="K72" s="259"/>
      <c r="L72" s="232"/>
      <c r="M72" s="261"/>
      <c r="N72" s="252"/>
      <c r="V72" s="45"/>
    </row>
    <row r="73" spans="1:22" ht="13.5" thickBot="1">
      <c r="A73" s="431"/>
      <c r="B73" s="262"/>
      <c r="C73" s="262"/>
      <c r="D73" s="263"/>
      <c r="E73" s="264" t="s">
        <v>4</v>
      </c>
      <c r="F73" s="265"/>
      <c r="G73" s="476"/>
      <c r="H73" s="477"/>
      <c r="I73" s="478"/>
      <c r="J73" s="244"/>
      <c r="K73" s="266"/>
      <c r="L73" s="266"/>
      <c r="M73" s="267"/>
      <c r="N73" s="252"/>
      <c r="V73" s="45"/>
    </row>
    <row r="74" spans="1:22" ht="24" customHeight="1" thickBot="1">
      <c r="A74" s="430">
        <f t="shared" ref="A74" si="11">A70+1</f>
        <v>15</v>
      </c>
      <c r="B74" s="174" t="s">
        <v>336</v>
      </c>
      <c r="C74" s="174" t="s">
        <v>338</v>
      </c>
      <c r="D74" s="174" t="s">
        <v>24</v>
      </c>
      <c r="E74" s="447" t="s">
        <v>340</v>
      </c>
      <c r="F74" s="447"/>
      <c r="G74" s="447" t="s">
        <v>332</v>
      </c>
      <c r="H74" s="452"/>
      <c r="I74" s="187"/>
      <c r="J74" s="268"/>
      <c r="K74" s="268"/>
      <c r="L74" s="268"/>
      <c r="M74" s="269"/>
      <c r="N74" s="252"/>
      <c r="V74" s="45"/>
    </row>
    <row r="75" spans="1:22" ht="13.5" thickBot="1">
      <c r="A75" s="430"/>
      <c r="B75" s="253"/>
      <c r="C75" s="253"/>
      <c r="D75" s="254"/>
      <c r="E75" s="255"/>
      <c r="F75" s="256"/>
      <c r="G75" s="473"/>
      <c r="H75" s="474"/>
      <c r="I75" s="475"/>
      <c r="J75" s="257"/>
      <c r="K75" s="258"/>
      <c r="L75" s="259"/>
      <c r="M75" s="171"/>
      <c r="N75" s="252"/>
      <c r="V75" s="45"/>
    </row>
    <row r="76" spans="1:22" ht="23.25" thickBot="1">
      <c r="A76" s="430"/>
      <c r="B76" s="175" t="s">
        <v>337</v>
      </c>
      <c r="C76" s="175" t="s">
        <v>339</v>
      </c>
      <c r="D76" s="175" t="s">
        <v>23</v>
      </c>
      <c r="E76" s="434" t="s">
        <v>341</v>
      </c>
      <c r="F76" s="434"/>
      <c r="G76" s="453"/>
      <c r="H76" s="454"/>
      <c r="I76" s="455"/>
      <c r="J76" s="260"/>
      <c r="K76" s="259"/>
      <c r="L76" s="232"/>
      <c r="M76" s="261"/>
      <c r="N76" s="252"/>
      <c r="V76" s="45"/>
    </row>
    <row r="77" spans="1:22" ht="13.5" thickBot="1">
      <c r="A77" s="431"/>
      <c r="B77" s="262"/>
      <c r="C77" s="262"/>
      <c r="D77" s="263"/>
      <c r="E77" s="264" t="s">
        <v>4</v>
      </c>
      <c r="F77" s="265"/>
      <c r="G77" s="476"/>
      <c r="H77" s="477"/>
      <c r="I77" s="478"/>
      <c r="J77" s="244"/>
      <c r="K77" s="266"/>
      <c r="L77" s="266"/>
      <c r="M77" s="267"/>
      <c r="N77" s="252"/>
      <c r="V77" s="45"/>
    </row>
    <row r="78" spans="1:22" ht="24" customHeight="1" thickBot="1">
      <c r="A78" s="430">
        <f t="shared" ref="A78" si="12">A74+1</f>
        <v>16</v>
      </c>
      <c r="B78" s="174" t="s">
        <v>336</v>
      </c>
      <c r="C78" s="174" t="s">
        <v>338</v>
      </c>
      <c r="D78" s="174" t="s">
        <v>24</v>
      </c>
      <c r="E78" s="447" t="s">
        <v>340</v>
      </c>
      <c r="F78" s="447"/>
      <c r="G78" s="447" t="s">
        <v>332</v>
      </c>
      <c r="H78" s="452"/>
      <c r="I78" s="187"/>
      <c r="J78" s="268"/>
      <c r="K78" s="268"/>
      <c r="L78" s="268"/>
      <c r="M78" s="269"/>
      <c r="N78" s="252"/>
      <c r="V78" s="45"/>
    </row>
    <row r="79" spans="1:22" ht="13.5" thickBot="1">
      <c r="A79" s="430"/>
      <c r="B79" s="253"/>
      <c r="C79" s="253"/>
      <c r="D79" s="254"/>
      <c r="E79" s="255"/>
      <c r="F79" s="256"/>
      <c r="G79" s="473"/>
      <c r="H79" s="474"/>
      <c r="I79" s="475"/>
      <c r="J79" s="257"/>
      <c r="K79" s="258"/>
      <c r="L79" s="259"/>
      <c r="M79" s="171"/>
      <c r="N79" s="252"/>
      <c r="V79" s="45"/>
    </row>
    <row r="80" spans="1:22" ht="23.25" thickBot="1">
      <c r="A80" s="430"/>
      <c r="B80" s="175" t="s">
        <v>337</v>
      </c>
      <c r="C80" s="175" t="s">
        <v>339</v>
      </c>
      <c r="D80" s="175" t="s">
        <v>23</v>
      </c>
      <c r="E80" s="434" t="s">
        <v>341</v>
      </c>
      <c r="F80" s="434"/>
      <c r="G80" s="453"/>
      <c r="H80" s="454"/>
      <c r="I80" s="455"/>
      <c r="J80" s="260"/>
      <c r="K80" s="259"/>
      <c r="L80" s="232"/>
      <c r="M80" s="261"/>
      <c r="N80" s="252"/>
      <c r="V80" s="45"/>
    </row>
    <row r="81" spans="1:22" ht="13.5" thickBot="1">
      <c r="A81" s="431"/>
      <c r="B81" s="262"/>
      <c r="C81" s="262"/>
      <c r="D81" s="263"/>
      <c r="E81" s="264" t="s">
        <v>4</v>
      </c>
      <c r="F81" s="265"/>
      <c r="G81" s="476"/>
      <c r="H81" s="477"/>
      <c r="I81" s="478"/>
      <c r="J81" s="244"/>
      <c r="K81" s="266"/>
      <c r="L81" s="266"/>
      <c r="M81" s="267"/>
      <c r="N81" s="252"/>
      <c r="V81" s="45"/>
    </row>
    <row r="82" spans="1:22" ht="24" customHeight="1" thickBot="1">
      <c r="A82" s="430">
        <f t="shared" ref="A82" si="13">A78+1</f>
        <v>17</v>
      </c>
      <c r="B82" s="174" t="s">
        <v>336</v>
      </c>
      <c r="C82" s="174" t="s">
        <v>338</v>
      </c>
      <c r="D82" s="174" t="s">
        <v>24</v>
      </c>
      <c r="E82" s="447" t="s">
        <v>340</v>
      </c>
      <c r="F82" s="447"/>
      <c r="G82" s="447" t="s">
        <v>332</v>
      </c>
      <c r="H82" s="452"/>
      <c r="I82" s="187"/>
      <c r="J82" s="268"/>
      <c r="K82" s="268"/>
      <c r="L82" s="268"/>
      <c r="M82" s="269"/>
      <c r="N82" s="252"/>
      <c r="V82" s="45"/>
    </row>
    <row r="83" spans="1:22" ht="13.5" thickBot="1">
      <c r="A83" s="430"/>
      <c r="B83" s="253"/>
      <c r="C83" s="253"/>
      <c r="D83" s="254"/>
      <c r="E83" s="255"/>
      <c r="F83" s="256"/>
      <c r="G83" s="473"/>
      <c r="H83" s="474"/>
      <c r="I83" s="475"/>
      <c r="J83" s="257"/>
      <c r="K83" s="258"/>
      <c r="L83" s="259"/>
      <c r="M83" s="171"/>
      <c r="N83" s="252"/>
      <c r="V83" s="45"/>
    </row>
    <row r="84" spans="1:22" ht="23.25" thickBot="1">
      <c r="A84" s="430"/>
      <c r="B84" s="175" t="s">
        <v>337</v>
      </c>
      <c r="C84" s="175" t="s">
        <v>339</v>
      </c>
      <c r="D84" s="175" t="s">
        <v>23</v>
      </c>
      <c r="E84" s="434" t="s">
        <v>341</v>
      </c>
      <c r="F84" s="434"/>
      <c r="G84" s="453"/>
      <c r="H84" s="454"/>
      <c r="I84" s="455"/>
      <c r="J84" s="260"/>
      <c r="K84" s="259"/>
      <c r="L84" s="232"/>
      <c r="M84" s="261"/>
      <c r="N84" s="252"/>
      <c r="V84" s="45"/>
    </row>
    <row r="85" spans="1:22" ht="13.5" thickBot="1">
      <c r="A85" s="431"/>
      <c r="B85" s="262"/>
      <c r="C85" s="262"/>
      <c r="D85" s="263"/>
      <c r="E85" s="264" t="s">
        <v>4</v>
      </c>
      <c r="F85" s="265"/>
      <c r="G85" s="476"/>
      <c r="H85" s="477"/>
      <c r="I85" s="478"/>
      <c r="J85" s="244"/>
      <c r="K85" s="266"/>
      <c r="L85" s="266"/>
      <c r="M85" s="267"/>
      <c r="N85" s="252"/>
      <c r="V85" s="45"/>
    </row>
    <row r="86" spans="1:22" ht="24" customHeight="1" thickBot="1">
      <c r="A86" s="430">
        <f t="shared" ref="A86" si="14">A82+1</f>
        <v>18</v>
      </c>
      <c r="B86" s="174" t="s">
        <v>336</v>
      </c>
      <c r="C86" s="174" t="s">
        <v>338</v>
      </c>
      <c r="D86" s="174" t="s">
        <v>24</v>
      </c>
      <c r="E86" s="447" t="s">
        <v>340</v>
      </c>
      <c r="F86" s="447"/>
      <c r="G86" s="447" t="s">
        <v>332</v>
      </c>
      <c r="H86" s="452"/>
      <c r="I86" s="187"/>
      <c r="J86" s="268"/>
      <c r="K86" s="268"/>
      <c r="L86" s="268"/>
      <c r="M86" s="269"/>
      <c r="N86" s="252"/>
      <c r="V86" s="45"/>
    </row>
    <row r="87" spans="1:22" ht="13.5" thickBot="1">
      <c r="A87" s="430"/>
      <c r="B87" s="253"/>
      <c r="C87" s="253"/>
      <c r="D87" s="254"/>
      <c r="E87" s="255"/>
      <c r="F87" s="256"/>
      <c r="G87" s="473"/>
      <c r="H87" s="474"/>
      <c r="I87" s="475"/>
      <c r="J87" s="257"/>
      <c r="K87" s="258"/>
      <c r="L87" s="259"/>
      <c r="M87" s="171"/>
      <c r="N87" s="252"/>
      <c r="V87" s="45"/>
    </row>
    <row r="88" spans="1:22" ht="23.25" thickBot="1">
      <c r="A88" s="430"/>
      <c r="B88" s="175" t="s">
        <v>337</v>
      </c>
      <c r="C88" s="175" t="s">
        <v>339</v>
      </c>
      <c r="D88" s="175" t="s">
        <v>23</v>
      </c>
      <c r="E88" s="434" t="s">
        <v>341</v>
      </c>
      <c r="F88" s="434"/>
      <c r="G88" s="453"/>
      <c r="H88" s="454"/>
      <c r="I88" s="455"/>
      <c r="J88" s="260"/>
      <c r="K88" s="259"/>
      <c r="L88" s="232"/>
      <c r="M88" s="261"/>
      <c r="N88" s="252"/>
      <c r="V88" s="45"/>
    </row>
    <row r="89" spans="1:22" ht="13.5" thickBot="1">
      <c r="A89" s="431"/>
      <c r="B89" s="262"/>
      <c r="C89" s="262"/>
      <c r="D89" s="263"/>
      <c r="E89" s="264" t="s">
        <v>4</v>
      </c>
      <c r="F89" s="265"/>
      <c r="G89" s="476"/>
      <c r="H89" s="477"/>
      <c r="I89" s="478"/>
      <c r="J89" s="244"/>
      <c r="K89" s="266"/>
      <c r="L89" s="266"/>
      <c r="M89" s="267"/>
      <c r="N89" s="252"/>
      <c r="V89" s="45"/>
    </row>
    <row r="90" spans="1:22" ht="24" customHeight="1" thickBot="1">
      <c r="A90" s="430">
        <f t="shared" ref="A90" si="15">A86+1</f>
        <v>19</v>
      </c>
      <c r="B90" s="174" t="s">
        <v>336</v>
      </c>
      <c r="C90" s="174" t="s">
        <v>338</v>
      </c>
      <c r="D90" s="174" t="s">
        <v>24</v>
      </c>
      <c r="E90" s="447" t="s">
        <v>340</v>
      </c>
      <c r="F90" s="447"/>
      <c r="G90" s="447" t="s">
        <v>332</v>
      </c>
      <c r="H90" s="452"/>
      <c r="I90" s="187"/>
      <c r="J90" s="268"/>
      <c r="K90" s="268"/>
      <c r="L90" s="268"/>
      <c r="M90" s="269"/>
      <c r="N90" s="252"/>
      <c r="V90" s="45"/>
    </row>
    <row r="91" spans="1:22" ht="13.5" thickBot="1">
      <c r="A91" s="430"/>
      <c r="B91" s="253"/>
      <c r="C91" s="253"/>
      <c r="D91" s="254"/>
      <c r="E91" s="255"/>
      <c r="F91" s="256"/>
      <c r="G91" s="473"/>
      <c r="H91" s="474"/>
      <c r="I91" s="475"/>
      <c r="J91" s="257"/>
      <c r="K91" s="258"/>
      <c r="L91" s="259"/>
      <c r="M91" s="171"/>
      <c r="N91" s="252"/>
      <c r="V91" s="45"/>
    </row>
    <row r="92" spans="1:22" ht="23.25" thickBot="1">
      <c r="A92" s="430"/>
      <c r="B92" s="175" t="s">
        <v>337</v>
      </c>
      <c r="C92" s="175" t="s">
        <v>339</v>
      </c>
      <c r="D92" s="175" t="s">
        <v>23</v>
      </c>
      <c r="E92" s="434" t="s">
        <v>341</v>
      </c>
      <c r="F92" s="434"/>
      <c r="G92" s="453"/>
      <c r="H92" s="454"/>
      <c r="I92" s="455"/>
      <c r="J92" s="260"/>
      <c r="K92" s="259"/>
      <c r="L92" s="232"/>
      <c r="M92" s="261"/>
      <c r="N92" s="252"/>
      <c r="V92" s="45"/>
    </row>
    <row r="93" spans="1:22" ht="13.5" thickBot="1">
      <c r="A93" s="431"/>
      <c r="B93" s="262"/>
      <c r="C93" s="262"/>
      <c r="D93" s="263"/>
      <c r="E93" s="264" t="s">
        <v>4</v>
      </c>
      <c r="F93" s="265"/>
      <c r="G93" s="476"/>
      <c r="H93" s="477"/>
      <c r="I93" s="478"/>
      <c r="J93" s="244"/>
      <c r="K93" s="266"/>
      <c r="L93" s="266"/>
      <c r="M93" s="267"/>
      <c r="N93" s="252"/>
      <c r="V93" s="45"/>
    </row>
    <row r="94" spans="1:22" ht="24" customHeight="1" thickBot="1">
      <c r="A94" s="430">
        <f t="shared" ref="A94" si="16">A90+1</f>
        <v>20</v>
      </c>
      <c r="B94" s="174" t="s">
        <v>336</v>
      </c>
      <c r="C94" s="174" t="s">
        <v>338</v>
      </c>
      <c r="D94" s="174" t="s">
        <v>24</v>
      </c>
      <c r="E94" s="447" t="s">
        <v>340</v>
      </c>
      <c r="F94" s="447"/>
      <c r="G94" s="447" t="s">
        <v>332</v>
      </c>
      <c r="H94" s="452"/>
      <c r="I94" s="187"/>
      <c r="J94" s="268"/>
      <c r="K94" s="268"/>
      <c r="L94" s="268"/>
      <c r="M94" s="269"/>
      <c r="N94" s="252"/>
      <c r="V94" s="45"/>
    </row>
    <row r="95" spans="1:22" ht="13.5" thickBot="1">
      <c r="A95" s="430"/>
      <c r="B95" s="253"/>
      <c r="C95" s="253"/>
      <c r="D95" s="254"/>
      <c r="E95" s="255"/>
      <c r="F95" s="256"/>
      <c r="G95" s="473"/>
      <c r="H95" s="474"/>
      <c r="I95" s="475"/>
      <c r="J95" s="257"/>
      <c r="K95" s="258"/>
      <c r="L95" s="259"/>
      <c r="M95" s="171"/>
      <c r="N95" s="252"/>
      <c r="V95" s="45"/>
    </row>
    <row r="96" spans="1:22" ht="23.25" thickBot="1">
      <c r="A96" s="430"/>
      <c r="B96" s="175" t="s">
        <v>337</v>
      </c>
      <c r="C96" s="175" t="s">
        <v>339</v>
      </c>
      <c r="D96" s="175" t="s">
        <v>23</v>
      </c>
      <c r="E96" s="434" t="s">
        <v>341</v>
      </c>
      <c r="F96" s="434"/>
      <c r="G96" s="453"/>
      <c r="H96" s="454"/>
      <c r="I96" s="455"/>
      <c r="J96" s="260"/>
      <c r="K96" s="259"/>
      <c r="L96" s="232"/>
      <c r="M96" s="261"/>
      <c r="N96" s="252"/>
      <c r="V96" s="45"/>
    </row>
    <row r="97" spans="1:22" ht="13.5" thickBot="1">
      <c r="A97" s="431"/>
      <c r="B97" s="262"/>
      <c r="C97" s="262"/>
      <c r="D97" s="263"/>
      <c r="E97" s="264" t="s">
        <v>4</v>
      </c>
      <c r="F97" s="265"/>
      <c r="G97" s="476"/>
      <c r="H97" s="477"/>
      <c r="I97" s="478"/>
      <c r="J97" s="244"/>
      <c r="K97" s="266"/>
      <c r="L97" s="266"/>
      <c r="M97" s="267"/>
      <c r="N97" s="252"/>
      <c r="V97" s="45"/>
    </row>
    <row r="98" spans="1:22" ht="24" customHeight="1" thickBot="1">
      <c r="A98" s="430">
        <f t="shared" ref="A98" si="17">A94+1</f>
        <v>21</v>
      </c>
      <c r="B98" s="174" t="s">
        <v>336</v>
      </c>
      <c r="C98" s="174" t="s">
        <v>338</v>
      </c>
      <c r="D98" s="174" t="s">
        <v>24</v>
      </c>
      <c r="E98" s="447" t="s">
        <v>340</v>
      </c>
      <c r="F98" s="447"/>
      <c r="G98" s="447" t="s">
        <v>332</v>
      </c>
      <c r="H98" s="452"/>
      <c r="I98" s="187"/>
      <c r="J98" s="268"/>
      <c r="K98" s="268"/>
      <c r="L98" s="268"/>
      <c r="M98" s="269"/>
      <c r="N98" s="252"/>
      <c r="V98" s="45"/>
    </row>
    <row r="99" spans="1:22" ht="13.5" thickBot="1">
      <c r="A99" s="430"/>
      <c r="B99" s="253"/>
      <c r="C99" s="253"/>
      <c r="D99" s="254"/>
      <c r="E99" s="255"/>
      <c r="F99" s="256"/>
      <c r="G99" s="473"/>
      <c r="H99" s="474"/>
      <c r="I99" s="475"/>
      <c r="J99" s="257"/>
      <c r="K99" s="258"/>
      <c r="L99" s="259"/>
      <c r="M99" s="171"/>
      <c r="N99" s="252"/>
      <c r="V99" s="45"/>
    </row>
    <row r="100" spans="1:22" ht="23.25" thickBot="1">
      <c r="A100" s="430"/>
      <c r="B100" s="175" t="s">
        <v>337</v>
      </c>
      <c r="C100" s="175" t="s">
        <v>339</v>
      </c>
      <c r="D100" s="175" t="s">
        <v>23</v>
      </c>
      <c r="E100" s="434" t="s">
        <v>341</v>
      </c>
      <c r="F100" s="434"/>
      <c r="G100" s="453"/>
      <c r="H100" s="454"/>
      <c r="I100" s="455"/>
      <c r="J100" s="260"/>
      <c r="K100" s="259"/>
      <c r="L100" s="232"/>
      <c r="M100" s="261"/>
      <c r="N100" s="252"/>
      <c r="V100" s="45"/>
    </row>
    <row r="101" spans="1:22" ht="13.5" thickBot="1">
      <c r="A101" s="431"/>
      <c r="B101" s="262"/>
      <c r="C101" s="262"/>
      <c r="D101" s="263"/>
      <c r="E101" s="264" t="s">
        <v>4</v>
      </c>
      <c r="F101" s="265"/>
      <c r="G101" s="476"/>
      <c r="H101" s="477"/>
      <c r="I101" s="478"/>
      <c r="J101" s="244"/>
      <c r="K101" s="266"/>
      <c r="L101" s="266"/>
      <c r="M101" s="267"/>
      <c r="N101" s="252"/>
      <c r="V101" s="45"/>
    </row>
    <row r="102" spans="1:22" ht="24" customHeight="1" thickBot="1">
      <c r="A102" s="430">
        <f t="shared" ref="A102" si="18">A98+1</f>
        <v>22</v>
      </c>
      <c r="B102" s="174" t="s">
        <v>336</v>
      </c>
      <c r="C102" s="174" t="s">
        <v>338</v>
      </c>
      <c r="D102" s="174" t="s">
        <v>24</v>
      </c>
      <c r="E102" s="447" t="s">
        <v>340</v>
      </c>
      <c r="F102" s="447"/>
      <c r="G102" s="447" t="s">
        <v>332</v>
      </c>
      <c r="H102" s="452"/>
      <c r="I102" s="187"/>
      <c r="J102" s="268"/>
      <c r="K102" s="268"/>
      <c r="L102" s="268"/>
      <c r="M102" s="269"/>
      <c r="N102" s="252"/>
      <c r="V102" s="45"/>
    </row>
    <row r="103" spans="1:22" ht="13.5" thickBot="1">
      <c r="A103" s="430"/>
      <c r="B103" s="253"/>
      <c r="C103" s="253"/>
      <c r="D103" s="254"/>
      <c r="E103" s="255"/>
      <c r="F103" s="256"/>
      <c r="G103" s="473"/>
      <c r="H103" s="474"/>
      <c r="I103" s="475"/>
      <c r="J103" s="257"/>
      <c r="K103" s="258"/>
      <c r="L103" s="259"/>
      <c r="M103" s="171"/>
      <c r="N103" s="252"/>
      <c r="V103" s="45"/>
    </row>
    <row r="104" spans="1:22" ht="23.25" thickBot="1">
      <c r="A104" s="430"/>
      <c r="B104" s="175" t="s">
        <v>337</v>
      </c>
      <c r="C104" s="175" t="s">
        <v>339</v>
      </c>
      <c r="D104" s="175" t="s">
        <v>23</v>
      </c>
      <c r="E104" s="434" t="s">
        <v>341</v>
      </c>
      <c r="F104" s="434"/>
      <c r="G104" s="453"/>
      <c r="H104" s="454"/>
      <c r="I104" s="455"/>
      <c r="J104" s="260"/>
      <c r="K104" s="259"/>
      <c r="L104" s="232"/>
      <c r="M104" s="261"/>
      <c r="N104" s="252"/>
      <c r="V104" s="45"/>
    </row>
    <row r="105" spans="1:22" ht="13.5" thickBot="1">
      <c r="A105" s="431"/>
      <c r="B105" s="262"/>
      <c r="C105" s="262"/>
      <c r="D105" s="263"/>
      <c r="E105" s="264" t="s">
        <v>4</v>
      </c>
      <c r="F105" s="265"/>
      <c r="G105" s="476"/>
      <c r="H105" s="477"/>
      <c r="I105" s="478"/>
      <c r="J105" s="244"/>
      <c r="K105" s="266"/>
      <c r="L105" s="266"/>
      <c r="M105" s="267"/>
      <c r="N105" s="252"/>
      <c r="V105" s="45"/>
    </row>
    <row r="106" spans="1:22" ht="24" customHeight="1" thickBot="1">
      <c r="A106" s="430">
        <f t="shared" ref="A106" si="19">A102+1</f>
        <v>23</v>
      </c>
      <c r="B106" s="174" t="s">
        <v>336</v>
      </c>
      <c r="C106" s="174" t="s">
        <v>338</v>
      </c>
      <c r="D106" s="174" t="s">
        <v>24</v>
      </c>
      <c r="E106" s="447" t="s">
        <v>340</v>
      </c>
      <c r="F106" s="447"/>
      <c r="G106" s="447" t="s">
        <v>332</v>
      </c>
      <c r="H106" s="452"/>
      <c r="I106" s="187"/>
      <c r="J106" s="268"/>
      <c r="K106" s="268"/>
      <c r="L106" s="268"/>
      <c r="M106" s="269"/>
      <c r="N106" s="252"/>
      <c r="V106" s="45"/>
    </row>
    <row r="107" spans="1:22" ht="13.5" thickBot="1">
      <c r="A107" s="430"/>
      <c r="B107" s="253"/>
      <c r="C107" s="253"/>
      <c r="D107" s="254"/>
      <c r="E107" s="255"/>
      <c r="F107" s="256"/>
      <c r="G107" s="473"/>
      <c r="H107" s="474"/>
      <c r="I107" s="475"/>
      <c r="J107" s="257"/>
      <c r="K107" s="258"/>
      <c r="L107" s="259"/>
      <c r="M107" s="171"/>
      <c r="N107" s="252"/>
      <c r="V107" s="45"/>
    </row>
    <row r="108" spans="1:22" ht="23.25" thickBot="1">
      <c r="A108" s="430"/>
      <c r="B108" s="175" t="s">
        <v>337</v>
      </c>
      <c r="C108" s="175" t="s">
        <v>339</v>
      </c>
      <c r="D108" s="175" t="s">
        <v>23</v>
      </c>
      <c r="E108" s="434" t="s">
        <v>341</v>
      </c>
      <c r="F108" s="434"/>
      <c r="G108" s="453"/>
      <c r="H108" s="454"/>
      <c r="I108" s="455"/>
      <c r="J108" s="260"/>
      <c r="K108" s="259"/>
      <c r="L108" s="232"/>
      <c r="M108" s="261"/>
      <c r="N108" s="252"/>
      <c r="V108" s="45"/>
    </row>
    <row r="109" spans="1:22" ht="13.5" thickBot="1">
      <c r="A109" s="431"/>
      <c r="B109" s="262"/>
      <c r="C109" s="262"/>
      <c r="D109" s="263"/>
      <c r="E109" s="264" t="s">
        <v>4</v>
      </c>
      <c r="F109" s="265"/>
      <c r="G109" s="476"/>
      <c r="H109" s="477"/>
      <c r="I109" s="478"/>
      <c r="J109" s="244"/>
      <c r="K109" s="266"/>
      <c r="L109" s="266"/>
      <c r="M109" s="267"/>
      <c r="N109" s="252"/>
      <c r="V109" s="45"/>
    </row>
    <row r="110" spans="1:22" ht="24" customHeight="1" thickBot="1">
      <c r="A110" s="430">
        <f t="shared" ref="A110" si="20">A106+1</f>
        <v>24</v>
      </c>
      <c r="B110" s="174" t="s">
        <v>336</v>
      </c>
      <c r="C110" s="174" t="s">
        <v>338</v>
      </c>
      <c r="D110" s="174" t="s">
        <v>24</v>
      </c>
      <c r="E110" s="447" t="s">
        <v>340</v>
      </c>
      <c r="F110" s="447"/>
      <c r="G110" s="447" t="s">
        <v>332</v>
      </c>
      <c r="H110" s="452"/>
      <c r="I110" s="187"/>
      <c r="J110" s="268"/>
      <c r="K110" s="268"/>
      <c r="L110" s="268"/>
      <c r="M110" s="269"/>
      <c r="N110" s="252"/>
      <c r="V110" s="45"/>
    </row>
    <row r="111" spans="1:22" ht="13.5" thickBot="1">
      <c r="A111" s="430"/>
      <c r="B111" s="253"/>
      <c r="C111" s="253"/>
      <c r="D111" s="254"/>
      <c r="E111" s="255"/>
      <c r="F111" s="256"/>
      <c r="G111" s="473"/>
      <c r="H111" s="474"/>
      <c r="I111" s="475"/>
      <c r="J111" s="257"/>
      <c r="K111" s="258"/>
      <c r="L111" s="259"/>
      <c r="M111" s="171"/>
      <c r="N111" s="252"/>
      <c r="V111" s="45"/>
    </row>
    <row r="112" spans="1:22" ht="23.25" thickBot="1">
      <c r="A112" s="430"/>
      <c r="B112" s="175" t="s">
        <v>337</v>
      </c>
      <c r="C112" s="175" t="s">
        <v>339</v>
      </c>
      <c r="D112" s="175" t="s">
        <v>23</v>
      </c>
      <c r="E112" s="434" t="s">
        <v>341</v>
      </c>
      <c r="F112" s="434"/>
      <c r="G112" s="453"/>
      <c r="H112" s="454"/>
      <c r="I112" s="455"/>
      <c r="J112" s="260"/>
      <c r="K112" s="259"/>
      <c r="L112" s="232"/>
      <c r="M112" s="261"/>
      <c r="N112" s="252"/>
      <c r="V112" s="45"/>
    </row>
    <row r="113" spans="1:22" ht="13.5" thickBot="1">
      <c r="A113" s="431"/>
      <c r="B113" s="262"/>
      <c r="C113" s="262"/>
      <c r="D113" s="263"/>
      <c r="E113" s="264" t="s">
        <v>4</v>
      </c>
      <c r="F113" s="265"/>
      <c r="G113" s="476"/>
      <c r="H113" s="477"/>
      <c r="I113" s="478"/>
      <c r="J113" s="244"/>
      <c r="K113" s="266"/>
      <c r="L113" s="266"/>
      <c r="M113" s="267"/>
      <c r="N113" s="252"/>
      <c r="V113" s="45"/>
    </row>
    <row r="114" spans="1:22" ht="24" customHeight="1" thickBot="1">
      <c r="A114" s="430">
        <f t="shared" ref="A114" si="21">A110+1</f>
        <v>25</v>
      </c>
      <c r="B114" s="174" t="s">
        <v>336</v>
      </c>
      <c r="C114" s="174" t="s">
        <v>338</v>
      </c>
      <c r="D114" s="174" t="s">
        <v>24</v>
      </c>
      <c r="E114" s="447" t="s">
        <v>340</v>
      </c>
      <c r="F114" s="447"/>
      <c r="G114" s="447" t="s">
        <v>332</v>
      </c>
      <c r="H114" s="452"/>
      <c r="I114" s="187"/>
      <c r="J114" s="268"/>
      <c r="K114" s="268"/>
      <c r="L114" s="268"/>
      <c r="M114" s="269"/>
      <c r="N114" s="252"/>
      <c r="V114" s="45"/>
    </row>
    <row r="115" spans="1:22" ht="13.5" thickBot="1">
      <c r="A115" s="430"/>
      <c r="B115" s="253"/>
      <c r="C115" s="253"/>
      <c r="D115" s="254"/>
      <c r="E115" s="255"/>
      <c r="F115" s="256"/>
      <c r="G115" s="473"/>
      <c r="H115" s="474"/>
      <c r="I115" s="475"/>
      <c r="J115" s="257"/>
      <c r="K115" s="258"/>
      <c r="L115" s="259"/>
      <c r="M115" s="171"/>
      <c r="N115" s="252"/>
      <c r="V115" s="45"/>
    </row>
    <row r="116" spans="1:22" ht="23.25" thickBot="1">
      <c r="A116" s="430"/>
      <c r="B116" s="175" t="s">
        <v>337</v>
      </c>
      <c r="C116" s="175" t="s">
        <v>339</v>
      </c>
      <c r="D116" s="175" t="s">
        <v>23</v>
      </c>
      <c r="E116" s="434" t="s">
        <v>341</v>
      </c>
      <c r="F116" s="434"/>
      <c r="G116" s="453"/>
      <c r="H116" s="454"/>
      <c r="I116" s="455"/>
      <c r="J116" s="260"/>
      <c r="K116" s="259"/>
      <c r="L116" s="232"/>
      <c r="M116" s="261"/>
      <c r="N116" s="252"/>
      <c r="V116" s="45"/>
    </row>
    <row r="117" spans="1:22" ht="13.5" thickBot="1">
      <c r="A117" s="431"/>
      <c r="B117" s="262"/>
      <c r="C117" s="262"/>
      <c r="D117" s="263"/>
      <c r="E117" s="264" t="s">
        <v>4</v>
      </c>
      <c r="F117" s="265"/>
      <c r="G117" s="476"/>
      <c r="H117" s="477"/>
      <c r="I117" s="478"/>
      <c r="J117" s="244"/>
      <c r="K117" s="266"/>
      <c r="L117" s="266"/>
      <c r="M117" s="267"/>
      <c r="N117" s="252"/>
      <c r="V117" s="45"/>
    </row>
    <row r="118" spans="1:22" ht="24" customHeight="1" thickBot="1">
      <c r="A118" s="430">
        <f t="shared" ref="A118" si="22">A114+1</f>
        <v>26</v>
      </c>
      <c r="B118" s="174" t="s">
        <v>336</v>
      </c>
      <c r="C118" s="174" t="s">
        <v>338</v>
      </c>
      <c r="D118" s="174" t="s">
        <v>24</v>
      </c>
      <c r="E118" s="447" t="s">
        <v>340</v>
      </c>
      <c r="F118" s="447"/>
      <c r="G118" s="447" t="s">
        <v>332</v>
      </c>
      <c r="H118" s="452"/>
      <c r="I118" s="187"/>
      <c r="J118" s="268"/>
      <c r="K118" s="268"/>
      <c r="L118" s="268"/>
      <c r="M118" s="269"/>
      <c r="N118" s="252"/>
      <c r="V118" s="45"/>
    </row>
    <row r="119" spans="1:22" ht="13.5" thickBot="1">
      <c r="A119" s="430"/>
      <c r="B119" s="253"/>
      <c r="C119" s="253"/>
      <c r="D119" s="254"/>
      <c r="E119" s="255"/>
      <c r="F119" s="256"/>
      <c r="G119" s="473"/>
      <c r="H119" s="474"/>
      <c r="I119" s="475"/>
      <c r="J119" s="257"/>
      <c r="K119" s="258"/>
      <c r="L119" s="259"/>
      <c r="M119" s="171"/>
      <c r="N119" s="252"/>
      <c r="V119" s="45"/>
    </row>
    <row r="120" spans="1:22" ht="23.25" thickBot="1">
      <c r="A120" s="430"/>
      <c r="B120" s="175" t="s">
        <v>337</v>
      </c>
      <c r="C120" s="175" t="s">
        <v>339</v>
      </c>
      <c r="D120" s="175" t="s">
        <v>23</v>
      </c>
      <c r="E120" s="434" t="s">
        <v>341</v>
      </c>
      <c r="F120" s="434"/>
      <c r="G120" s="453"/>
      <c r="H120" s="454"/>
      <c r="I120" s="455"/>
      <c r="J120" s="260"/>
      <c r="K120" s="259"/>
      <c r="L120" s="232"/>
      <c r="M120" s="261"/>
      <c r="N120" s="252"/>
      <c r="V120" s="45"/>
    </row>
    <row r="121" spans="1:22" ht="13.5" thickBot="1">
      <c r="A121" s="431"/>
      <c r="B121" s="262"/>
      <c r="C121" s="262"/>
      <c r="D121" s="263"/>
      <c r="E121" s="264" t="s">
        <v>4</v>
      </c>
      <c r="F121" s="265"/>
      <c r="G121" s="476"/>
      <c r="H121" s="477"/>
      <c r="I121" s="478"/>
      <c r="J121" s="244"/>
      <c r="K121" s="266"/>
      <c r="L121" s="266"/>
      <c r="M121" s="267"/>
      <c r="N121" s="252"/>
      <c r="V121" s="45"/>
    </row>
    <row r="122" spans="1:22" ht="24" customHeight="1" thickBot="1">
      <c r="A122" s="430">
        <f t="shared" ref="A122" si="23">A118+1</f>
        <v>27</v>
      </c>
      <c r="B122" s="174" t="s">
        <v>336</v>
      </c>
      <c r="C122" s="174" t="s">
        <v>338</v>
      </c>
      <c r="D122" s="174" t="s">
        <v>24</v>
      </c>
      <c r="E122" s="447" t="s">
        <v>340</v>
      </c>
      <c r="F122" s="447"/>
      <c r="G122" s="447" t="s">
        <v>332</v>
      </c>
      <c r="H122" s="452"/>
      <c r="I122" s="187"/>
      <c r="J122" s="268"/>
      <c r="K122" s="268"/>
      <c r="L122" s="268"/>
      <c r="M122" s="269"/>
      <c r="N122" s="252"/>
      <c r="V122" s="45"/>
    </row>
    <row r="123" spans="1:22" ht="13.5" thickBot="1">
      <c r="A123" s="430"/>
      <c r="B123" s="253"/>
      <c r="C123" s="253"/>
      <c r="D123" s="254"/>
      <c r="E123" s="255"/>
      <c r="F123" s="256"/>
      <c r="G123" s="473"/>
      <c r="H123" s="474"/>
      <c r="I123" s="475"/>
      <c r="J123" s="257"/>
      <c r="K123" s="258"/>
      <c r="L123" s="259"/>
      <c r="M123" s="171"/>
      <c r="N123" s="252"/>
      <c r="V123" s="45"/>
    </row>
    <row r="124" spans="1:22" ht="23.25" thickBot="1">
      <c r="A124" s="430"/>
      <c r="B124" s="175" t="s">
        <v>337</v>
      </c>
      <c r="C124" s="175" t="s">
        <v>339</v>
      </c>
      <c r="D124" s="175" t="s">
        <v>23</v>
      </c>
      <c r="E124" s="434" t="s">
        <v>341</v>
      </c>
      <c r="F124" s="434"/>
      <c r="G124" s="453"/>
      <c r="H124" s="454"/>
      <c r="I124" s="455"/>
      <c r="J124" s="260"/>
      <c r="K124" s="259"/>
      <c r="L124" s="232"/>
      <c r="M124" s="261"/>
      <c r="N124" s="252"/>
      <c r="V124" s="45"/>
    </row>
    <row r="125" spans="1:22" ht="13.5" thickBot="1">
      <c r="A125" s="431"/>
      <c r="B125" s="262"/>
      <c r="C125" s="262"/>
      <c r="D125" s="263"/>
      <c r="E125" s="264" t="s">
        <v>4</v>
      </c>
      <c r="F125" s="265"/>
      <c r="G125" s="476"/>
      <c r="H125" s="477"/>
      <c r="I125" s="478"/>
      <c r="J125" s="244"/>
      <c r="K125" s="266"/>
      <c r="L125" s="266"/>
      <c r="M125" s="267"/>
      <c r="N125" s="252"/>
      <c r="V125" s="45"/>
    </row>
    <row r="126" spans="1:22" ht="24" customHeight="1" thickBot="1">
      <c r="A126" s="430">
        <f t="shared" ref="A126" si="24">A122+1</f>
        <v>28</v>
      </c>
      <c r="B126" s="174" t="s">
        <v>336</v>
      </c>
      <c r="C126" s="174" t="s">
        <v>338</v>
      </c>
      <c r="D126" s="174" t="s">
        <v>24</v>
      </c>
      <c r="E126" s="447" t="s">
        <v>340</v>
      </c>
      <c r="F126" s="447"/>
      <c r="G126" s="447" t="s">
        <v>332</v>
      </c>
      <c r="H126" s="452"/>
      <c r="I126" s="187"/>
      <c r="J126" s="268"/>
      <c r="K126" s="268"/>
      <c r="L126" s="268"/>
      <c r="M126" s="269"/>
      <c r="N126" s="252"/>
      <c r="V126" s="45"/>
    </row>
    <row r="127" spans="1:22" ht="13.5" thickBot="1">
      <c r="A127" s="430"/>
      <c r="B127" s="253"/>
      <c r="C127" s="253"/>
      <c r="D127" s="254"/>
      <c r="E127" s="255"/>
      <c r="F127" s="256"/>
      <c r="G127" s="473"/>
      <c r="H127" s="474"/>
      <c r="I127" s="475"/>
      <c r="J127" s="257"/>
      <c r="K127" s="258"/>
      <c r="L127" s="259"/>
      <c r="M127" s="171"/>
      <c r="N127" s="252"/>
      <c r="V127" s="45"/>
    </row>
    <row r="128" spans="1:22" ht="23.25" thickBot="1">
      <c r="A128" s="430"/>
      <c r="B128" s="175" t="s">
        <v>337</v>
      </c>
      <c r="C128" s="175" t="s">
        <v>339</v>
      </c>
      <c r="D128" s="175" t="s">
        <v>23</v>
      </c>
      <c r="E128" s="434" t="s">
        <v>341</v>
      </c>
      <c r="F128" s="434"/>
      <c r="G128" s="453"/>
      <c r="H128" s="454"/>
      <c r="I128" s="455"/>
      <c r="J128" s="260"/>
      <c r="K128" s="259"/>
      <c r="L128" s="232"/>
      <c r="M128" s="261"/>
      <c r="N128" s="252"/>
      <c r="V128" s="45"/>
    </row>
    <row r="129" spans="1:22" ht="13.5" thickBot="1">
      <c r="A129" s="431"/>
      <c r="B129" s="262"/>
      <c r="C129" s="262"/>
      <c r="D129" s="263"/>
      <c r="E129" s="264" t="s">
        <v>4</v>
      </c>
      <c r="F129" s="265"/>
      <c r="G129" s="476"/>
      <c r="H129" s="477"/>
      <c r="I129" s="478"/>
      <c r="J129" s="244"/>
      <c r="K129" s="266"/>
      <c r="L129" s="266"/>
      <c r="M129" s="267"/>
      <c r="N129" s="252"/>
      <c r="V129" s="45"/>
    </row>
    <row r="130" spans="1:22" ht="24" customHeight="1" thickBot="1">
      <c r="A130" s="430">
        <f t="shared" ref="A130" si="25">A126+1</f>
        <v>29</v>
      </c>
      <c r="B130" s="174" t="s">
        <v>336</v>
      </c>
      <c r="C130" s="174" t="s">
        <v>338</v>
      </c>
      <c r="D130" s="174" t="s">
        <v>24</v>
      </c>
      <c r="E130" s="447" t="s">
        <v>340</v>
      </c>
      <c r="F130" s="447"/>
      <c r="G130" s="447" t="s">
        <v>332</v>
      </c>
      <c r="H130" s="452"/>
      <c r="I130" s="187"/>
      <c r="J130" s="268"/>
      <c r="K130" s="268"/>
      <c r="L130" s="268"/>
      <c r="M130" s="269"/>
      <c r="N130" s="252"/>
      <c r="V130" s="45"/>
    </row>
    <row r="131" spans="1:22" ht="13.5" thickBot="1">
      <c r="A131" s="430"/>
      <c r="B131" s="253"/>
      <c r="C131" s="253"/>
      <c r="D131" s="254"/>
      <c r="E131" s="255"/>
      <c r="F131" s="256"/>
      <c r="G131" s="473"/>
      <c r="H131" s="474"/>
      <c r="I131" s="475"/>
      <c r="J131" s="257"/>
      <c r="K131" s="258"/>
      <c r="L131" s="259"/>
      <c r="M131" s="171"/>
      <c r="N131" s="252"/>
      <c r="V131" s="45"/>
    </row>
    <row r="132" spans="1:22" ht="23.25" thickBot="1">
      <c r="A132" s="430"/>
      <c r="B132" s="175" t="s">
        <v>337</v>
      </c>
      <c r="C132" s="175" t="s">
        <v>339</v>
      </c>
      <c r="D132" s="175" t="s">
        <v>23</v>
      </c>
      <c r="E132" s="434" t="s">
        <v>341</v>
      </c>
      <c r="F132" s="434"/>
      <c r="G132" s="453"/>
      <c r="H132" s="454"/>
      <c r="I132" s="455"/>
      <c r="J132" s="260"/>
      <c r="K132" s="259"/>
      <c r="L132" s="232"/>
      <c r="M132" s="261"/>
      <c r="N132" s="252"/>
      <c r="V132" s="45"/>
    </row>
    <row r="133" spans="1:22" ht="13.5" thickBot="1">
      <c r="A133" s="431"/>
      <c r="B133" s="262"/>
      <c r="C133" s="262"/>
      <c r="D133" s="263"/>
      <c r="E133" s="264" t="s">
        <v>4</v>
      </c>
      <c r="F133" s="265"/>
      <c r="G133" s="476"/>
      <c r="H133" s="477"/>
      <c r="I133" s="478"/>
      <c r="J133" s="244"/>
      <c r="K133" s="266"/>
      <c r="L133" s="266"/>
      <c r="M133" s="267"/>
      <c r="N133" s="252"/>
      <c r="V133" s="45"/>
    </row>
    <row r="134" spans="1:22" ht="24" customHeight="1" thickBot="1">
      <c r="A134" s="430">
        <f t="shared" ref="A134" si="26">A130+1</f>
        <v>30</v>
      </c>
      <c r="B134" s="174" t="s">
        <v>336</v>
      </c>
      <c r="C134" s="174" t="s">
        <v>338</v>
      </c>
      <c r="D134" s="174" t="s">
        <v>24</v>
      </c>
      <c r="E134" s="447" t="s">
        <v>340</v>
      </c>
      <c r="F134" s="447"/>
      <c r="G134" s="447" t="s">
        <v>332</v>
      </c>
      <c r="H134" s="452"/>
      <c r="I134" s="187"/>
      <c r="J134" s="268"/>
      <c r="K134" s="268"/>
      <c r="L134" s="268"/>
      <c r="M134" s="269"/>
      <c r="N134" s="252"/>
      <c r="V134" s="45"/>
    </row>
    <row r="135" spans="1:22" ht="13.5" thickBot="1">
      <c r="A135" s="430"/>
      <c r="B135" s="253"/>
      <c r="C135" s="253"/>
      <c r="D135" s="254"/>
      <c r="E135" s="255"/>
      <c r="F135" s="256"/>
      <c r="G135" s="473"/>
      <c r="H135" s="474"/>
      <c r="I135" s="475"/>
      <c r="J135" s="257"/>
      <c r="K135" s="258"/>
      <c r="L135" s="259"/>
      <c r="M135" s="171"/>
      <c r="N135" s="252"/>
      <c r="V135" s="45"/>
    </row>
    <row r="136" spans="1:22" ht="23.25" thickBot="1">
      <c r="A136" s="430"/>
      <c r="B136" s="175" t="s">
        <v>337</v>
      </c>
      <c r="C136" s="175" t="s">
        <v>339</v>
      </c>
      <c r="D136" s="175" t="s">
        <v>23</v>
      </c>
      <c r="E136" s="434" t="s">
        <v>341</v>
      </c>
      <c r="F136" s="434"/>
      <c r="G136" s="453"/>
      <c r="H136" s="454"/>
      <c r="I136" s="455"/>
      <c r="J136" s="260"/>
      <c r="K136" s="259"/>
      <c r="L136" s="232"/>
      <c r="M136" s="261"/>
      <c r="N136" s="252"/>
      <c r="V136" s="45"/>
    </row>
    <row r="137" spans="1:22" ht="13.5" thickBot="1">
      <c r="A137" s="431"/>
      <c r="B137" s="262"/>
      <c r="C137" s="262"/>
      <c r="D137" s="263"/>
      <c r="E137" s="264" t="s">
        <v>4</v>
      </c>
      <c r="F137" s="265"/>
      <c r="G137" s="476"/>
      <c r="H137" s="477"/>
      <c r="I137" s="478"/>
      <c r="J137" s="244"/>
      <c r="K137" s="266"/>
      <c r="L137" s="266"/>
      <c r="M137" s="267"/>
      <c r="N137" s="252"/>
      <c r="V137" s="45"/>
    </row>
    <row r="138" spans="1:22" ht="24" customHeight="1" thickBot="1">
      <c r="A138" s="430">
        <f t="shared" ref="A138" si="27">A134+1</f>
        <v>31</v>
      </c>
      <c r="B138" s="174" t="s">
        <v>336</v>
      </c>
      <c r="C138" s="174" t="s">
        <v>338</v>
      </c>
      <c r="D138" s="174" t="s">
        <v>24</v>
      </c>
      <c r="E138" s="447" t="s">
        <v>340</v>
      </c>
      <c r="F138" s="447"/>
      <c r="G138" s="447" t="s">
        <v>332</v>
      </c>
      <c r="H138" s="452"/>
      <c r="I138" s="187"/>
      <c r="J138" s="268"/>
      <c r="K138" s="268"/>
      <c r="L138" s="268"/>
      <c r="M138" s="269"/>
      <c r="N138" s="252"/>
      <c r="V138" s="45"/>
    </row>
    <row r="139" spans="1:22" ht="13.5" thickBot="1">
      <c r="A139" s="430"/>
      <c r="B139" s="253"/>
      <c r="C139" s="253"/>
      <c r="D139" s="254"/>
      <c r="E139" s="255"/>
      <c r="F139" s="256"/>
      <c r="G139" s="473"/>
      <c r="H139" s="474"/>
      <c r="I139" s="475"/>
      <c r="J139" s="257"/>
      <c r="K139" s="258"/>
      <c r="L139" s="259"/>
      <c r="M139" s="171"/>
      <c r="N139" s="252"/>
      <c r="V139" s="45"/>
    </row>
    <row r="140" spans="1:22" ht="23.25" thickBot="1">
      <c r="A140" s="430"/>
      <c r="B140" s="175" t="s">
        <v>337</v>
      </c>
      <c r="C140" s="175" t="s">
        <v>339</v>
      </c>
      <c r="D140" s="175" t="s">
        <v>23</v>
      </c>
      <c r="E140" s="434" t="s">
        <v>341</v>
      </c>
      <c r="F140" s="434"/>
      <c r="G140" s="453"/>
      <c r="H140" s="454"/>
      <c r="I140" s="455"/>
      <c r="J140" s="260"/>
      <c r="K140" s="259"/>
      <c r="L140" s="232"/>
      <c r="M140" s="261"/>
      <c r="N140" s="252"/>
      <c r="V140" s="45"/>
    </row>
    <row r="141" spans="1:22" ht="13.5" thickBot="1">
      <c r="A141" s="431"/>
      <c r="B141" s="262"/>
      <c r="C141" s="262"/>
      <c r="D141" s="263"/>
      <c r="E141" s="264" t="s">
        <v>4</v>
      </c>
      <c r="F141" s="265"/>
      <c r="G141" s="476"/>
      <c r="H141" s="477"/>
      <c r="I141" s="478"/>
      <c r="J141" s="244"/>
      <c r="K141" s="266"/>
      <c r="L141" s="266"/>
      <c r="M141" s="267"/>
      <c r="N141" s="252"/>
      <c r="V141" s="45"/>
    </row>
    <row r="142" spans="1:22" ht="24" customHeight="1" thickBot="1">
      <c r="A142" s="430">
        <f t="shared" ref="A142" si="28">A138+1</f>
        <v>32</v>
      </c>
      <c r="B142" s="174" t="s">
        <v>336</v>
      </c>
      <c r="C142" s="174" t="s">
        <v>338</v>
      </c>
      <c r="D142" s="174" t="s">
        <v>24</v>
      </c>
      <c r="E142" s="447" t="s">
        <v>340</v>
      </c>
      <c r="F142" s="447"/>
      <c r="G142" s="447" t="s">
        <v>332</v>
      </c>
      <c r="H142" s="452"/>
      <c r="I142" s="187"/>
      <c r="J142" s="268"/>
      <c r="K142" s="268"/>
      <c r="L142" s="268"/>
      <c r="M142" s="269"/>
      <c r="N142" s="252"/>
      <c r="V142" s="45"/>
    </row>
    <row r="143" spans="1:22" ht="13.5" thickBot="1">
      <c r="A143" s="430"/>
      <c r="B143" s="253"/>
      <c r="C143" s="253"/>
      <c r="D143" s="254"/>
      <c r="E143" s="255"/>
      <c r="F143" s="256"/>
      <c r="G143" s="473"/>
      <c r="H143" s="474"/>
      <c r="I143" s="475"/>
      <c r="J143" s="257"/>
      <c r="K143" s="258"/>
      <c r="L143" s="259"/>
      <c r="M143" s="171"/>
      <c r="N143" s="252"/>
      <c r="V143" s="45"/>
    </row>
    <row r="144" spans="1:22" ht="23.25" thickBot="1">
      <c r="A144" s="430"/>
      <c r="B144" s="175" t="s">
        <v>337</v>
      </c>
      <c r="C144" s="175" t="s">
        <v>339</v>
      </c>
      <c r="D144" s="175" t="s">
        <v>23</v>
      </c>
      <c r="E144" s="434" t="s">
        <v>341</v>
      </c>
      <c r="F144" s="434"/>
      <c r="G144" s="453"/>
      <c r="H144" s="454"/>
      <c r="I144" s="455"/>
      <c r="J144" s="260"/>
      <c r="K144" s="259"/>
      <c r="L144" s="232"/>
      <c r="M144" s="261"/>
      <c r="N144" s="252"/>
      <c r="V144" s="45"/>
    </row>
    <row r="145" spans="1:22" ht="13.5" thickBot="1">
      <c r="A145" s="431"/>
      <c r="B145" s="262"/>
      <c r="C145" s="262"/>
      <c r="D145" s="263"/>
      <c r="E145" s="264" t="s">
        <v>4</v>
      </c>
      <c r="F145" s="265"/>
      <c r="G145" s="476"/>
      <c r="H145" s="477"/>
      <c r="I145" s="478"/>
      <c r="J145" s="244"/>
      <c r="K145" s="266"/>
      <c r="L145" s="266"/>
      <c r="M145" s="267"/>
      <c r="N145" s="252"/>
      <c r="V145" s="45"/>
    </row>
    <row r="146" spans="1:22" ht="24" customHeight="1" thickBot="1">
      <c r="A146" s="430">
        <f t="shared" ref="A146" si="29">A142+1</f>
        <v>33</v>
      </c>
      <c r="B146" s="174" t="s">
        <v>336</v>
      </c>
      <c r="C146" s="174" t="s">
        <v>338</v>
      </c>
      <c r="D146" s="174" t="s">
        <v>24</v>
      </c>
      <c r="E146" s="447" t="s">
        <v>340</v>
      </c>
      <c r="F146" s="447"/>
      <c r="G146" s="447" t="s">
        <v>332</v>
      </c>
      <c r="H146" s="452"/>
      <c r="I146" s="187"/>
      <c r="J146" s="268"/>
      <c r="K146" s="268"/>
      <c r="L146" s="268"/>
      <c r="M146" s="269"/>
      <c r="N146" s="252"/>
      <c r="V146" s="45"/>
    </row>
    <row r="147" spans="1:22" ht="13.5" thickBot="1">
      <c r="A147" s="430"/>
      <c r="B147" s="253"/>
      <c r="C147" s="253"/>
      <c r="D147" s="254"/>
      <c r="E147" s="255"/>
      <c r="F147" s="256"/>
      <c r="G147" s="473"/>
      <c r="H147" s="474"/>
      <c r="I147" s="475"/>
      <c r="J147" s="257"/>
      <c r="K147" s="258"/>
      <c r="L147" s="259"/>
      <c r="M147" s="171"/>
      <c r="N147" s="252"/>
      <c r="V147" s="45"/>
    </row>
    <row r="148" spans="1:22" ht="23.25" thickBot="1">
      <c r="A148" s="430"/>
      <c r="B148" s="175" t="s">
        <v>337</v>
      </c>
      <c r="C148" s="175" t="s">
        <v>339</v>
      </c>
      <c r="D148" s="175" t="s">
        <v>23</v>
      </c>
      <c r="E148" s="434" t="s">
        <v>341</v>
      </c>
      <c r="F148" s="434"/>
      <c r="G148" s="453"/>
      <c r="H148" s="454"/>
      <c r="I148" s="455"/>
      <c r="J148" s="260"/>
      <c r="K148" s="259"/>
      <c r="L148" s="232"/>
      <c r="M148" s="261"/>
      <c r="N148" s="252"/>
      <c r="V148" s="45"/>
    </row>
    <row r="149" spans="1:22" ht="13.5" thickBot="1">
      <c r="A149" s="431"/>
      <c r="B149" s="262"/>
      <c r="C149" s="262"/>
      <c r="D149" s="263"/>
      <c r="E149" s="264" t="s">
        <v>4</v>
      </c>
      <c r="F149" s="265"/>
      <c r="G149" s="476"/>
      <c r="H149" s="477"/>
      <c r="I149" s="478"/>
      <c r="J149" s="244"/>
      <c r="K149" s="266"/>
      <c r="L149" s="266"/>
      <c r="M149" s="267"/>
      <c r="N149" s="252"/>
      <c r="V149" s="45"/>
    </row>
    <row r="150" spans="1:22" ht="24" customHeight="1" thickBot="1">
      <c r="A150" s="430">
        <f t="shared" ref="A150" si="30">A146+1</f>
        <v>34</v>
      </c>
      <c r="B150" s="174" t="s">
        <v>336</v>
      </c>
      <c r="C150" s="174" t="s">
        <v>338</v>
      </c>
      <c r="D150" s="174" t="s">
        <v>24</v>
      </c>
      <c r="E150" s="447" t="s">
        <v>340</v>
      </c>
      <c r="F150" s="447"/>
      <c r="G150" s="447" t="s">
        <v>332</v>
      </c>
      <c r="H150" s="452"/>
      <c r="I150" s="187"/>
      <c r="J150" s="268"/>
      <c r="K150" s="268"/>
      <c r="L150" s="268"/>
      <c r="M150" s="269"/>
      <c r="N150" s="252"/>
      <c r="V150" s="45"/>
    </row>
    <row r="151" spans="1:22" ht="13.5" thickBot="1">
      <c r="A151" s="430"/>
      <c r="B151" s="253"/>
      <c r="C151" s="253"/>
      <c r="D151" s="254"/>
      <c r="E151" s="255"/>
      <c r="F151" s="256"/>
      <c r="G151" s="473"/>
      <c r="H151" s="474"/>
      <c r="I151" s="475"/>
      <c r="J151" s="257"/>
      <c r="K151" s="258"/>
      <c r="L151" s="259"/>
      <c r="M151" s="171"/>
      <c r="N151" s="252"/>
      <c r="V151" s="45"/>
    </row>
    <row r="152" spans="1:22" ht="23.25" thickBot="1">
      <c r="A152" s="430"/>
      <c r="B152" s="175" t="s">
        <v>337</v>
      </c>
      <c r="C152" s="175" t="s">
        <v>339</v>
      </c>
      <c r="D152" s="175" t="s">
        <v>23</v>
      </c>
      <c r="E152" s="434" t="s">
        <v>341</v>
      </c>
      <c r="F152" s="434"/>
      <c r="G152" s="453"/>
      <c r="H152" s="454"/>
      <c r="I152" s="455"/>
      <c r="J152" s="260"/>
      <c r="K152" s="259"/>
      <c r="L152" s="232"/>
      <c r="M152" s="261"/>
      <c r="N152" s="252"/>
      <c r="V152" s="45"/>
    </row>
    <row r="153" spans="1:22" ht="13.5" thickBot="1">
      <c r="A153" s="431"/>
      <c r="B153" s="262"/>
      <c r="C153" s="262"/>
      <c r="D153" s="263"/>
      <c r="E153" s="264" t="s">
        <v>4</v>
      </c>
      <c r="F153" s="265"/>
      <c r="G153" s="476"/>
      <c r="H153" s="477"/>
      <c r="I153" s="478"/>
      <c r="J153" s="244"/>
      <c r="K153" s="266"/>
      <c r="L153" s="266"/>
      <c r="M153" s="267"/>
      <c r="N153" s="252"/>
      <c r="V153" s="45"/>
    </row>
    <row r="154" spans="1:22" ht="24" customHeight="1" thickBot="1">
      <c r="A154" s="430">
        <f t="shared" ref="A154" si="31">A150+1</f>
        <v>35</v>
      </c>
      <c r="B154" s="174" t="s">
        <v>336</v>
      </c>
      <c r="C154" s="174" t="s">
        <v>338</v>
      </c>
      <c r="D154" s="174" t="s">
        <v>24</v>
      </c>
      <c r="E154" s="447" t="s">
        <v>340</v>
      </c>
      <c r="F154" s="447"/>
      <c r="G154" s="447" t="s">
        <v>332</v>
      </c>
      <c r="H154" s="452"/>
      <c r="I154" s="187"/>
      <c r="J154" s="268"/>
      <c r="K154" s="268"/>
      <c r="L154" s="268"/>
      <c r="M154" s="269"/>
      <c r="N154" s="252"/>
      <c r="V154" s="45"/>
    </row>
    <row r="155" spans="1:22" ht="13.5" thickBot="1">
      <c r="A155" s="430"/>
      <c r="B155" s="253"/>
      <c r="C155" s="253"/>
      <c r="D155" s="254"/>
      <c r="E155" s="255"/>
      <c r="F155" s="256"/>
      <c r="G155" s="473"/>
      <c r="H155" s="474"/>
      <c r="I155" s="475"/>
      <c r="J155" s="257"/>
      <c r="K155" s="258"/>
      <c r="L155" s="259"/>
      <c r="M155" s="171"/>
      <c r="N155" s="252"/>
      <c r="V155" s="45"/>
    </row>
    <row r="156" spans="1:22" ht="23.25" thickBot="1">
      <c r="A156" s="430"/>
      <c r="B156" s="175" t="s">
        <v>337</v>
      </c>
      <c r="C156" s="175" t="s">
        <v>339</v>
      </c>
      <c r="D156" s="175" t="s">
        <v>23</v>
      </c>
      <c r="E156" s="434" t="s">
        <v>341</v>
      </c>
      <c r="F156" s="434"/>
      <c r="G156" s="453"/>
      <c r="H156" s="454"/>
      <c r="I156" s="455"/>
      <c r="J156" s="260"/>
      <c r="K156" s="259"/>
      <c r="L156" s="232"/>
      <c r="M156" s="261"/>
      <c r="N156" s="252"/>
      <c r="V156" s="45"/>
    </row>
    <row r="157" spans="1:22" ht="13.5" thickBot="1">
      <c r="A157" s="431"/>
      <c r="B157" s="262"/>
      <c r="C157" s="262"/>
      <c r="D157" s="263"/>
      <c r="E157" s="264" t="s">
        <v>4</v>
      </c>
      <c r="F157" s="265"/>
      <c r="G157" s="476"/>
      <c r="H157" s="477"/>
      <c r="I157" s="478"/>
      <c r="J157" s="244"/>
      <c r="K157" s="266"/>
      <c r="L157" s="266"/>
      <c r="M157" s="267"/>
      <c r="N157" s="252"/>
      <c r="V157" s="45"/>
    </row>
    <row r="158" spans="1:22" ht="24" customHeight="1" thickBot="1">
      <c r="A158" s="430">
        <f t="shared" ref="A158" si="32">A154+1</f>
        <v>36</v>
      </c>
      <c r="B158" s="174" t="s">
        <v>336</v>
      </c>
      <c r="C158" s="174" t="s">
        <v>338</v>
      </c>
      <c r="D158" s="174" t="s">
        <v>24</v>
      </c>
      <c r="E158" s="447" t="s">
        <v>340</v>
      </c>
      <c r="F158" s="447"/>
      <c r="G158" s="447" t="s">
        <v>332</v>
      </c>
      <c r="H158" s="452"/>
      <c r="I158" s="187"/>
      <c r="J158" s="268"/>
      <c r="K158" s="268"/>
      <c r="L158" s="268"/>
      <c r="M158" s="269"/>
      <c r="N158" s="252"/>
      <c r="V158" s="45"/>
    </row>
    <row r="159" spans="1:22" ht="13.5" thickBot="1">
      <c r="A159" s="430"/>
      <c r="B159" s="253"/>
      <c r="C159" s="253"/>
      <c r="D159" s="254"/>
      <c r="E159" s="255"/>
      <c r="F159" s="256"/>
      <c r="G159" s="473"/>
      <c r="H159" s="474"/>
      <c r="I159" s="475"/>
      <c r="J159" s="257"/>
      <c r="K159" s="258"/>
      <c r="L159" s="259"/>
      <c r="M159" s="171"/>
      <c r="N159" s="252"/>
      <c r="V159" s="45"/>
    </row>
    <row r="160" spans="1:22" ht="23.25" thickBot="1">
      <c r="A160" s="430"/>
      <c r="B160" s="175" t="s">
        <v>337</v>
      </c>
      <c r="C160" s="175" t="s">
        <v>339</v>
      </c>
      <c r="D160" s="175" t="s">
        <v>23</v>
      </c>
      <c r="E160" s="434" t="s">
        <v>341</v>
      </c>
      <c r="F160" s="434"/>
      <c r="G160" s="453"/>
      <c r="H160" s="454"/>
      <c r="I160" s="455"/>
      <c r="J160" s="260"/>
      <c r="K160" s="259"/>
      <c r="L160" s="232"/>
      <c r="M160" s="261"/>
      <c r="N160" s="252"/>
      <c r="V160" s="45"/>
    </row>
    <row r="161" spans="1:22" ht="13.5" thickBot="1">
      <c r="A161" s="431"/>
      <c r="B161" s="262"/>
      <c r="C161" s="262"/>
      <c r="D161" s="263"/>
      <c r="E161" s="264" t="s">
        <v>4</v>
      </c>
      <c r="F161" s="265"/>
      <c r="G161" s="476"/>
      <c r="H161" s="477"/>
      <c r="I161" s="478"/>
      <c r="J161" s="244"/>
      <c r="K161" s="266"/>
      <c r="L161" s="266"/>
      <c r="M161" s="267"/>
      <c r="N161" s="252"/>
      <c r="V161" s="45"/>
    </row>
    <row r="162" spans="1:22" ht="24" customHeight="1" thickBot="1">
      <c r="A162" s="430">
        <f t="shared" ref="A162" si="33">A158+1</f>
        <v>37</v>
      </c>
      <c r="B162" s="174" t="s">
        <v>336</v>
      </c>
      <c r="C162" s="174" t="s">
        <v>338</v>
      </c>
      <c r="D162" s="174" t="s">
        <v>24</v>
      </c>
      <c r="E162" s="447" t="s">
        <v>340</v>
      </c>
      <c r="F162" s="447"/>
      <c r="G162" s="447" t="s">
        <v>332</v>
      </c>
      <c r="H162" s="452"/>
      <c r="I162" s="187"/>
      <c r="J162" s="268"/>
      <c r="K162" s="268"/>
      <c r="L162" s="268"/>
      <c r="M162" s="269"/>
      <c r="N162" s="252"/>
      <c r="V162" s="45"/>
    </row>
    <row r="163" spans="1:22" ht="13.5" thickBot="1">
      <c r="A163" s="430"/>
      <c r="B163" s="253"/>
      <c r="C163" s="253"/>
      <c r="D163" s="254"/>
      <c r="E163" s="255"/>
      <c r="F163" s="256"/>
      <c r="G163" s="473"/>
      <c r="H163" s="474"/>
      <c r="I163" s="475"/>
      <c r="J163" s="257"/>
      <c r="K163" s="258"/>
      <c r="L163" s="259"/>
      <c r="M163" s="171"/>
      <c r="N163" s="252"/>
      <c r="V163" s="45"/>
    </row>
    <row r="164" spans="1:22" ht="23.25" thickBot="1">
      <c r="A164" s="430"/>
      <c r="B164" s="175" t="s">
        <v>337</v>
      </c>
      <c r="C164" s="175" t="s">
        <v>339</v>
      </c>
      <c r="D164" s="175" t="s">
        <v>23</v>
      </c>
      <c r="E164" s="434" t="s">
        <v>341</v>
      </c>
      <c r="F164" s="434"/>
      <c r="G164" s="453"/>
      <c r="H164" s="454"/>
      <c r="I164" s="455"/>
      <c r="J164" s="260"/>
      <c r="K164" s="259"/>
      <c r="L164" s="232"/>
      <c r="M164" s="261"/>
      <c r="N164" s="252"/>
      <c r="V164" s="45"/>
    </row>
    <row r="165" spans="1:22" ht="13.5" thickBot="1">
      <c r="A165" s="431"/>
      <c r="B165" s="262"/>
      <c r="C165" s="262"/>
      <c r="D165" s="263"/>
      <c r="E165" s="264" t="s">
        <v>4</v>
      </c>
      <c r="F165" s="265"/>
      <c r="G165" s="476"/>
      <c r="H165" s="477"/>
      <c r="I165" s="478"/>
      <c r="J165" s="244"/>
      <c r="K165" s="266"/>
      <c r="L165" s="266"/>
      <c r="M165" s="267"/>
      <c r="N165" s="252"/>
      <c r="V165" s="45"/>
    </row>
    <row r="166" spans="1:22" ht="24" customHeight="1" thickBot="1">
      <c r="A166" s="430">
        <f t="shared" ref="A166" si="34">A162+1</f>
        <v>38</v>
      </c>
      <c r="B166" s="174" t="s">
        <v>336</v>
      </c>
      <c r="C166" s="174" t="s">
        <v>338</v>
      </c>
      <c r="D166" s="174" t="s">
        <v>24</v>
      </c>
      <c r="E166" s="447" t="s">
        <v>340</v>
      </c>
      <c r="F166" s="447"/>
      <c r="G166" s="447" t="s">
        <v>332</v>
      </c>
      <c r="H166" s="452"/>
      <c r="I166" s="187"/>
      <c r="J166" s="268"/>
      <c r="K166" s="268"/>
      <c r="L166" s="268"/>
      <c r="M166" s="269"/>
      <c r="N166" s="252"/>
      <c r="V166" s="45"/>
    </row>
    <row r="167" spans="1:22" ht="13.5" thickBot="1">
      <c r="A167" s="430"/>
      <c r="B167" s="253"/>
      <c r="C167" s="253"/>
      <c r="D167" s="254"/>
      <c r="E167" s="255"/>
      <c r="F167" s="256"/>
      <c r="G167" s="473"/>
      <c r="H167" s="474"/>
      <c r="I167" s="475"/>
      <c r="J167" s="257"/>
      <c r="K167" s="258"/>
      <c r="L167" s="259"/>
      <c r="M167" s="171"/>
      <c r="N167" s="252"/>
      <c r="V167" s="45"/>
    </row>
    <row r="168" spans="1:22" ht="23.25" thickBot="1">
      <c r="A168" s="430"/>
      <c r="B168" s="175" t="s">
        <v>337</v>
      </c>
      <c r="C168" s="175" t="s">
        <v>339</v>
      </c>
      <c r="D168" s="175" t="s">
        <v>23</v>
      </c>
      <c r="E168" s="434" t="s">
        <v>341</v>
      </c>
      <c r="F168" s="434"/>
      <c r="G168" s="453"/>
      <c r="H168" s="454"/>
      <c r="I168" s="455"/>
      <c r="J168" s="260"/>
      <c r="K168" s="259"/>
      <c r="L168" s="232"/>
      <c r="M168" s="261"/>
      <c r="N168" s="252"/>
      <c r="V168" s="45"/>
    </row>
    <row r="169" spans="1:22" ht="13.5" thickBot="1">
      <c r="A169" s="431"/>
      <c r="B169" s="262"/>
      <c r="C169" s="262"/>
      <c r="D169" s="263"/>
      <c r="E169" s="264" t="s">
        <v>4</v>
      </c>
      <c r="F169" s="265"/>
      <c r="G169" s="476"/>
      <c r="H169" s="477"/>
      <c r="I169" s="478"/>
      <c r="J169" s="244"/>
      <c r="K169" s="266"/>
      <c r="L169" s="266"/>
      <c r="M169" s="267"/>
      <c r="N169" s="252"/>
      <c r="V169" s="45"/>
    </row>
    <row r="170" spans="1:22" ht="24" customHeight="1" thickBot="1">
      <c r="A170" s="430">
        <f t="shared" ref="A170" si="35">A166+1</f>
        <v>39</v>
      </c>
      <c r="B170" s="174" t="s">
        <v>336</v>
      </c>
      <c r="C170" s="174" t="s">
        <v>338</v>
      </c>
      <c r="D170" s="174" t="s">
        <v>24</v>
      </c>
      <c r="E170" s="447" t="s">
        <v>340</v>
      </c>
      <c r="F170" s="447"/>
      <c r="G170" s="447" t="s">
        <v>332</v>
      </c>
      <c r="H170" s="452"/>
      <c r="I170" s="187"/>
      <c r="J170" s="268"/>
      <c r="K170" s="268"/>
      <c r="L170" s="268"/>
      <c r="M170" s="269"/>
      <c r="N170" s="252"/>
      <c r="V170" s="45"/>
    </row>
    <row r="171" spans="1:22" ht="13.5" thickBot="1">
      <c r="A171" s="430"/>
      <c r="B171" s="253"/>
      <c r="C171" s="253"/>
      <c r="D171" s="254"/>
      <c r="E171" s="255"/>
      <c r="F171" s="256"/>
      <c r="G171" s="473"/>
      <c r="H171" s="474"/>
      <c r="I171" s="475"/>
      <c r="J171" s="257"/>
      <c r="K171" s="258"/>
      <c r="L171" s="259"/>
      <c r="M171" s="171"/>
      <c r="N171" s="252"/>
      <c r="V171" s="45"/>
    </row>
    <row r="172" spans="1:22" ht="23.25" thickBot="1">
      <c r="A172" s="430"/>
      <c r="B172" s="175" t="s">
        <v>337</v>
      </c>
      <c r="C172" s="175" t="s">
        <v>339</v>
      </c>
      <c r="D172" s="175" t="s">
        <v>23</v>
      </c>
      <c r="E172" s="434" t="s">
        <v>341</v>
      </c>
      <c r="F172" s="434"/>
      <c r="G172" s="453"/>
      <c r="H172" s="454"/>
      <c r="I172" s="455"/>
      <c r="J172" s="260"/>
      <c r="K172" s="259"/>
      <c r="L172" s="232"/>
      <c r="M172" s="261"/>
      <c r="N172" s="252"/>
      <c r="V172" s="45"/>
    </row>
    <row r="173" spans="1:22" ht="13.5" thickBot="1">
      <c r="A173" s="431"/>
      <c r="B173" s="262"/>
      <c r="C173" s="262"/>
      <c r="D173" s="263"/>
      <c r="E173" s="264" t="s">
        <v>4</v>
      </c>
      <c r="F173" s="265"/>
      <c r="G173" s="476"/>
      <c r="H173" s="477"/>
      <c r="I173" s="478"/>
      <c r="J173" s="244"/>
      <c r="K173" s="266"/>
      <c r="L173" s="266"/>
      <c r="M173" s="267"/>
      <c r="N173" s="252"/>
      <c r="V173" s="45"/>
    </row>
    <row r="174" spans="1:22" ht="24" customHeight="1" thickBot="1">
      <c r="A174" s="430">
        <f t="shared" ref="A174" si="36">A170+1</f>
        <v>40</v>
      </c>
      <c r="B174" s="174" t="s">
        <v>336</v>
      </c>
      <c r="C174" s="174" t="s">
        <v>338</v>
      </c>
      <c r="D174" s="174" t="s">
        <v>24</v>
      </c>
      <c r="E174" s="447" t="s">
        <v>340</v>
      </c>
      <c r="F174" s="447"/>
      <c r="G174" s="447" t="s">
        <v>332</v>
      </c>
      <c r="H174" s="452"/>
      <c r="I174" s="187"/>
      <c r="J174" s="268"/>
      <c r="K174" s="268"/>
      <c r="L174" s="268"/>
      <c r="M174" s="269"/>
      <c r="N174" s="252"/>
      <c r="V174" s="45"/>
    </row>
    <row r="175" spans="1:22" ht="13.5" thickBot="1">
      <c r="A175" s="430"/>
      <c r="B175" s="253"/>
      <c r="C175" s="253"/>
      <c r="D175" s="254"/>
      <c r="E175" s="255"/>
      <c r="F175" s="256"/>
      <c r="G175" s="473"/>
      <c r="H175" s="474"/>
      <c r="I175" s="475"/>
      <c r="J175" s="257"/>
      <c r="K175" s="258"/>
      <c r="L175" s="259"/>
      <c r="M175" s="171"/>
      <c r="N175" s="252"/>
      <c r="V175" s="45"/>
    </row>
    <row r="176" spans="1:22" ht="23.25" thickBot="1">
      <c r="A176" s="430"/>
      <c r="B176" s="175" t="s">
        <v>337</v>
      </c>
      <c r="C176" s="175" t="s">
        <v>339</v>
      </c>
      <c r="D176" s="175" t="s">
        <v>23</v>
      </c>
      <c r="E176" s="434" t="s">
        <v>341</v>
      </c>
      <c r="F176" s="434"/>
      <c r="G176" s="453"/>
      <c r="H176" s="454"/>
      <c r="I176" s="455"/>
      <c r="J176" s="260"/>
      <c r="K176" s="259"/>
      <c r="L176" s="232"/>
      <c r="M176" s="261"/>
      <c r="N176" s="252"/>
      <c r="V176" s="45"/>
    </row>
    <row r="177" spans="1:22" ht="13.5" thickBot="1">
      <c r="A177" s="431"/>
      <c r="B177" s="262"/>
      <c r="C177" s="262"/>
      <c r="D177" s="263"/>
      <c r="E177" s="264" t="s">
        <v>4</v>
      </c>
      <c r="F177" s="265"/>
      <c r="G177" s="476"/>
      <c r="H177" s="477"/>
      <c r="I177" s="478"/>
      <c r="J177" s="244"/>
      <c r="K177" s="266"/>
      <c r="L177" s="266"/>
      <c r="M177" s="267"/>
      <c r="N177" s="252"/>
      <c r="V177" s="45"/>
    </row>
    <row r="178" spans="1:22" ht="24" customHeight="1" thickBot="1">
      <c r="A178" s="430">
        <f t="shared" ref="A178" si="37">A174+1</f>
        <v>41</v>
      </c>
      <c r="B178" s="174" t="s">
        <v>336</v>
      </c>
      <c r="C178" s="174" t="s">
        <v>338</v>
      </c>
      <c r="D178" s="174" t="s">
        <v>24</v>
      </c>
      <c r="E178" s="447" t="s">
        <v>340</v>
      </c>
      <c r="F178" s="447"/>
      <c r="G178" s="447" t="s">
        <v>332</v>
      </c>
      <c r="H178" s="452"/>
      <c r="I178" s="187"/>
      <c r="J178" s="268"/>
      <c r="K178" s="268"/>
      <c r="L178" s="268"/>
      <c r="M178" s="269"/>
      <c r="N178" s="252"/>
      <c r="V178" s="45"/>
    </row>
    <row r="179" spans="1:22" ht="13.5" thickBot="1">
      <c r="A179" s="430"/>
      <c r="B179" s="253"/>
      <c r="C179" s="253"/>
      <c r="D179" s="254"/>
      <c r="E179" s="255"/>
      <c r="F179" s="256"/>
      <c r="G179" s="473"/>
      <c r="H179" s="474"/>
      <c r="I179" s="475"/>
      <c r="J179" s="257"/>
      <c r="K179" s="258"/>
      <c r="L179" s="259"/>
      <c r="M179" s="171"/>
      <c r="N179" s="252"/>
      <c r="V179" s="45">
        <f>G179</f>
        <v>0</v>
      </c>
    </row>
    <row r="180" spans="1:22" ht="23.25" thickBot="1">
      <c r="A180" s="430"/>
      <c r="B180" s="175" t="s">
        <v>337</v>
      </c>
      <c r="C180" s="175" t="s">
        <v>339</v>
      </c>
      <c r="D180" s="175" t="s">
        <v>23</v>
      </c>
      <c r="E180" s="434" t="s">
        <v>341</v>
      </c>
      <c r="F180" s="434"/>
      <c r="G180" s="453"/>
      <c r="H180" s="454"/>
      <c r="I180" s="455"/>
      <c r="J180" s="260"/>
      <c r="K180" s="259"/>
      <c r="L180" s="232"/>
      <c r="M180" s="261"/>
      <c r="N180" s="252"/>
      <c r="V180" s="45"/>
    </row>
    <row r="181" spans="1:22" ht="13.5" thickBot="1">
      <c r="A181" s="431"/>
      <c r="B181" s="262"/>
      <c r="C181" s="262"/>
      <c r="D181" s="263"/>
      <c r="E181" s="264" t="s">
        <v>4</v>
      </c>
      <c r="F181" s="265"/>
      <c r="G181" s="476"/>
      <c r="H181" s="477"/>
      <c r="I181" s="478"/>
      <c r="J181" s="244"/>
      <c r="K181" s="266"/>
      <c r="L181" s="266"/>
      <c r="M181" s="267"/>
      <c r="N181" s="252"/>
      <c r="V181" s="45"/>
    </row>
    <row r="182" spans="1:22" ht="24" customHeight="1" thickBot="1">
      <c r="A182" s="430">
        <f t="shared" ref="A182" si="38">A178+1</f>
        <v>42</v>
      </c>
      <c r="B182" s="174" t="s">
        <v>336</v>
      </c>
      <c r="C182" s="174" t="s">
        <v>338</v>
      </c>
      <c r="D182" s="174" t="s">
        <v>24</v>
      </c>
      <c r="E182" s="447" t="s">
        <v>340</v>
      </c>
      <c r="F182" s="447"/>
      <c r="G182" s="447" t="s">
        <v>332</v>
      </c>
      <c r="H182" s="452"/>
      <c r="I182" s="187"/>
      <c r="J182" s="268"/>
      <c r="K182" s="268"/>
      <c r="L182" s="268"/>
      <c r="M182" s="269"/>
      <c r="N182" s="252"/>
      <c r="V182" s="45"/>
    </row>
    <row r="183" spans="1:22" ht="13.5" thickBot="1">
      <c r="A183" s="430"/>
      <c r="B183" s="253"/>
      <c r="C183" s="253"/>
      <c r="D183" s="254"/>
      <c r="E183" s="255"/>
      <c r="F183" s="256"/>
      <c r="G183" s="473"/>
      <c r="H183" s="474"/>
      <c r="I183" s="475"/>
      <c r="J183" s="257"/>
      <c r="K183" s="258"/>
      <c r="L183" s="259"/>
      <c r="M183" s="171"/>
      <c r="N183" s="252"/>
      <c r="V183" s="45">
        <f>G183</f>
        <v>0</v>
      </c>
    </row>
    <row r="184" spans="1:22" ht="23.25" thickBot="1">
      <c r="A184" s="430"/>
      <c r="B184" s="175" t="s">
        <v>337</v>
      </c>
      <c r="C184" s="175" t="s">
        <v>339</v>
      </c>
      <c r="D184" s="175" t="s">
        <v>23</v>
      </c>
      <c r="E184" s="434" t="s">
        <v>341</v>
      </c>
      <c r="F184" s="434"/>
      <c r="G184" s="453"/>
      <c r="H184" s="454"/>
      <c r="I184" s="455"/>
      <c r="J184" s="260"/>
      <c r="K184" s="259"/>
      <c r="L184" s="232"/>
      <c r="M184" s="261"/>
      <c r="N184" s="252"/>
      <c r="V184" s="45"/>
    </row>
    <row r="185" spans="1:22" ht="13.5" thickBot="1">
      <c r="A185" s="431"/>
      <c r="B185" s="262"/>
      <c r="C185" s="262"/>
      <c r="D185" s="263"/>
      <c r="E185" s="264" t="s">
        <v>4</v>
      </c>
      <c r="F185" s="265"/>
      <c r="G185" s="476"/>
      <c r="H185" s="477"/>
      <c r="I185" s="478"/>
      <c r="J185" s="244"/>
      <c r="K185" s="266"/>
      <c r="L185" s="266"/>
      <c r="M185" s="267"/>
      <c r="N185" s="252"/>
      <c r="V185" s="45"/>
    </row>
    <row r="186" spans="1:22" ht="24" customHeight="1" thickBot="1">
      <c r="A186" s="430">
        <f t="shared" ref="A186" si="39">A182+1</f>
        <v>43</v>
      </c>
      <c r="B186" s="174" t="s">
        <v>336</v>
      </c>
      <c r="C186" s="174" t="s">
        <v>338</v>
      </c>
      <c r="D186" s="174" t="s">
        <v>24</v>
      </c>
      <c r="E186" s="447" t="s">
        <v>340</v>
      </c>
      <c r="F186" s="447"/>
      <c r="G186" s="447" t="s">
        <v>332</v>
      </c>
      <c r="H186" s="452"/>
      <c r="I186" s="187"/>
      <c r="J186" s="268"/>
      <c r="K186" s="268"/>
      <c r="L186" s="268"/>
      <c r="M186" s="269"/>
      <c r="N186" s="252"/>
      <c r="V186" s="45"/>
    </row>
    <row r="187" spans="1:22" ht="13.5" thickBot="1">
      <c r="A187" s="430"/>
      <c r="B187" s="253"/>
      <c r="C187" s="253"/>
      <c r="D187" s="254"/>
      <c r="E187" s="255"/>
      <c r="F187" s="256"/>
      <c r="G187" s="473"/>
      <c r="H187" s="474"/>
      <c r="I187" s="475"/>
      <c r="J187" s="257"/>
      <c r="K187" s="258"/>
      <c r="L187" s="259"/>
      <c r="M187" s="171"/>
      <c r="N187" s="252"/>
      <c r="V187" s="45">
        <f>G187</f>
        <v>0</v>
      </c>
    </row>
    <row r="188" spans="1:22" ht="23.25" thickBot="1">
      <c r="A188" s="430"/>
      <c r="B188" s="175" t="s">
        <v>337</v>
      </c>
      <c r="C188" s="175" t="s">
        <v>339</v>
      </c>
      <c r="D188" s="175" t="s">
        <v>23</v>
      </c>
      <c r="E188" s="434" t="s">
        <v>341</v>
      </c>
      <c r="F188" s="434"/>
      <c r="G188" s="453"/>
      <c r="H188" s="454"/>
      <c r="I188" s="455"/>
      <c r="J188" s="260"/>
      <c r="K188" s="259"/>
      <c r="L188" s="232"/>
      <c r="M188" s="261"/>
      <c r="N188" s="252"/>
      <c r="V188" s="45"/>
    </row>
    <row r="189" spans="1:22" ht="13.5" thickBot="1">
      <c r="A189" s="431"/>
      <c r="B189" s="262"/>
      <c r="C189" s="262"/>
      <c r="D189" s="263"/>
      <c r="E189" s="264" t="s">
        <v>4</v>
      </c>
      <c r="F189" s="265"/>
      <c r="G189" s="476"/>
      <c r="H189" s="477"/>
      <c r="I189" s="478"/>
      <c r="J189" s="244"/>
      <c r="K189" s="266"/>
      <c r="L189" s="266"/>
      <c r="M189" s="267"/>
      <c r="N189" s="252"/>
      <c r="V189" s="45"/>
    </row>
    <row r="190" spans="1:22" ht="24" customHeight="1" thickBot="1">
      <c r="A190" s="430">
        <f t="shared" ref="A190" si="40">A186+1</f>
        <v>44</v>
      </c>
      <c r="B190" s="174" t="s">
        <v>336</v>
      </c>
      <c r="C190" s="174" t="s">
        <v>338</v>
      </c>
      <c r="D190" s="174" t="s">
        <v>24</v>
      </c>
      <c r="E190" s="447" t="s">
        <v>340</v>
      </c>
      <c r="F190" s="447"/>
      <c r="G190" s="447" t="s">
        <v>332</v>
      </c>
      <c r="H190" s="452"/>
      <c r="I190" s="187"/>
      <c r="J190" s="268"/>
      <c r="K190" s="268"/>
      <c r="L190" s="268"/>
      <c r="M190" s="269"/>
      <c r="N190" s="252"/>
      <c r="V190" s="45"/>
    </row>
    <row r="191" spans="1:22" ht="13.5" thickBot="1">
      <c r="A191" s="430"/>
      <c r="B191" s="253"/>
      <c r="C191" s="253"/>
      <c r="D191" s="254"/>
      <c r="E191" s="255"/>
      <c r="F191" s="256"/>
      <c r="G191" s="473"/>
      <c r="H191" s="474"/>
      <c r="I191" s="475"/>
      <c r="J191" s="257"/>
      <c r="K191" s="258"/>
      <c r="L191" s="259"/>
      <c r="M191" s="171"/>
      <c r="N191" s="252"/>
      <c r="V191" s="45">
        <f>G191</f>
        <v>0</v>
      </c>
    </row>
    <row r="192" spans="1:22" ht="23.25" thickBot="1">
      <c r="A192" s="430"/>
      <c r="B192" s="175" t="s">
        <v>337</v>
      </c>
      <c r="C192" s="175" t="s">
        <v>339</v>
      </c>
      <c r="D192" s="175" t="s">
        <v>23</v>
      </c>
      <c r="E192" s="434" t="s">
        <v>341</v>
      </c>
      <c r="F192" s="434"/>
      <c r="G192" s="453"/>
      <c r="H192" s="454"/>
      <c r="I192" s="455"/>
      <c r="J192" s="260"/>
      <c r="K192" s="259"/>
      <c r="L192" s="232"/>
      <c r="M192" s="261"/>
      <c r="N192" s="252"/>
      <c r="V192" s="45"/>
    </row>
    <row r="193" spans="1:22" ht="13.5" thickBot="1">
      <c r="A193" s="431"/>
      <c r="B193" s="262"/>
      <c r="C193" s="262"/>
      <c r="D193" s="263"/>
      <c r="E193" s="264" t="s">
        <v>4</v>
      </c>
      <c r="F193" s="265"/>
      <c r="G193" s="476"/>
      <c r="H193" s="477"/>
      <c r="I193" s="478"/>
      <c r="J193" s="244"/>
      <c r="K193" s="266"/>
      <c r="L193" s="266"/>
      <c r="M193" s="267"/>
      <c r="N193" s="252"/>
      <c r="V193" s="45"/>
    </row>
    <row r="194" spans="1:22" ht="24" customHeight="1" thickBot="1">
      <c r="A194" s="430">
        <f t="shared" ref="A194" si="41">A190+1</f>
        <v>45</v>
      </c>
      <c r="B194" s="174" t="s">
        <v>336</v>
      </c>
      <c r="C194" s="174" t="s">
        <v>338</v>
      </c>
      <c r="D194" s="174" t="s">
        <v>24</v>
      </c>
      <c r="E194" s="447" t="s">
        <v>340</v>
      </c>
      <c r="F194" s="447"/>
      <c r="G194" s="447" t="s">
        <v>332</v>
      </c>
      <c r="H194" s="452"/>
      <c r="I194" s="187"/>
      <c r="J194" s="268"/>
      <c r="K194" s="268"/>
      <c r="L194" s="268"/>
      <c r="M194" s="269"/>
      <c r="N194" s="252"/>
      <c r="V194" s="45"/>
    </row>
    <row r="195" spans="1:22" ht="13.5" thickBot="1">
      <c r="A195" s="430"/>
      <c r="B195" s="253"/>
      <c r="C195" s="253"/>
      <c r="D195" s="254"/>
      <c r="E195" s="255"/>
      <c r="F195" s="256"/>
      <c r="G195" s="473"/>
      <c r="H195" s="474"/>
      <c r="I195" s="475"/>
      <c r="J195" s="257"/>
      <c r="K195" s="258"/>
      <c r="L195" s="259"/>
      <c r="M195" s="171"/>
      <c r="N195" s="252"/>
      <c r="V195" s="45">
        <f>G195</f>
        <v>0</v>
      </c>
    </row>
    <row r="196" spans="1:22" ht="23.25" thickBot="1">
      <c r="A196" s="430"/>
      <c r="B196" s="175" t="s">
        <v>337</v>
      </c>
      <c r="C196" s="175" t="s">
        <v>339</v>
      </c>
      <c r="D196" s="175" t="s">
        <v>23</v>
      </c>
      <c r="E196" s="434" t="s">
        <v>341</v>
      </c>
      <c r="F196" s="434"/>
      <c r="G196" s="453"/>
      <c r="H196" s="454"/>
      <c r="I196" s="455"/>
      <c r="J196" s="260"/>
      <c r="K196" s="259"/>
      <c r="L196" s="232"/>
      <c r="M196" s="261"/>
      <c r="N196" s="252"/>
      <c r="V196" s="45"/>
    </row>
    <row r="197" spans="1:22" ht="13.5" thickBot="1">
      <c r="A197" s="431"/>
      <c r="B197" s="262"/>
      <c r="C197" s="262"/>
      <c r="D197" s="263"/>
      <c r="E197" s="264" t="s">
        <v>4</v>
      </c>
      <c r="F197" s="265"/>
      <c r="G197" s="476"/>
      <c r="H197" s="477"/>
      <c r="I197" s="478"/>
      <c r="J197" s="244"/>
      <c r="K197" s="266"/>
      <c r="L197" s="266"/>
      <c r="M197" s="267"/>
      <c r="N197" s="252"/>
      <c r="V197" s="45"/>
    </row>
    <row r="198" spans="1:22" ht="24" customHeight="1" thickBot="1">
      <c r="A198" s="430">
        <f t="shared" ref="A198" si="42">A194+1</f>
        <v>46</v>
      </c>
      <c r="B198" s="174" t="s">
        <v>336</v>
      </c>
      <c r="C198" s="174" t="s">
        <v>338</v>
      </c>
      <c r="D198" s="174" t="s">
        <v>24</v>
      </c>
      <c r="E198" s="447" t="s">
        <v>340</v>
      </c>
      <c r="F198" s="447"/>
      <c r="G198" s="447" t="s">
        <v>332</v>
      </c>
      <c r="H198" s="452"/>
      <c r="I198" s="187"/>
      <c r="J198" s="268"/>
      <c r="K198" s="268"/>
      <c r="L198" s="268"/>
      <c r="M198" s="269"/>
      <c r="N198" s="252"/>
      <c r="V198" s="45"/>
    </row>
    <row r="199" spans="1:22" ht="13.5" thickBot="1">
      <c r="A199" s="430"/>
      <c r="B199" s="253"/>
      <c r="C199" s="253"/>
      <c r="D199" s="254"/>
      <c r="E199" s="255"/>
      <c r="F199" s="256"/>
      <c r="G199" s="473"/>
      <c r="H199" s="474"/>
      <c r="I199" s="475"/>
      <c r="J199" s="257"/>
      <c r="K199" s="258"/>
      <c r="L199" s="259"/>
      <c r="M199" s="171"/>
      <c r="N199" s="252"/>
      <c r="V199" s="45">
        <f>G199</f>
        <v>0</v>
      </c>
    </row>
    <row r="200" spans="1:22" ht="23.25" thickBot="1">
      <c r="A200" s="430"/>
      <c r="B200" s="175" t="s">
        <v>337</v>
      </c>
      <c r="C200" s="175" t="s">
        <v>339</v>
      </c>
      <c r="D200" s="175" t="s">
        <v>23</v>
      </c>
      <c r="E200" s="434" t="s">
        <v>341</v>
      </c>
      <c r="F200" s="434"/>
      <c r="G200" s="453"/>
      <c r="H200" s="454"/>
      <c r="I200" s="455"/>
      <c r="J200" s="260"/>
      <c r="K200" s="259"/>
      <c r="L200" s="232"/>
      <c r="M200" s="261"/>
      <c r="N200" s="252"/>
      <c r="V200" s="45"/>
    </row>
    <row r="201" spans="1:22" ht="13.5" thickBot="1">
      <c r="A201" s="431"/>
      <c r="B201" s="262"/>
      <c r="C201" s="262"/>
      <c r="D201" s="263"/>
      <c r="E201" s="264" t="s">
        <v>4</v>
      </c>
      <c r="F201" s="265"/>
      <c r="G201" s="476"/>
      <c r="H201" s="477"/>
      <c r="I201" s="478"/>
      <c r="J201" s="244"/>
      <c r="K201" s="266"/>
      <c r="L201" s="266"/>
      <c r="M201" s="267"/>
      <c r="N201" s="252"/>
      <c r="V201" s="45"/>
    </row>
    <row r="202" spans="1:22" ht="24" customHeight="1" thickBot="1">
      <c r="A202" s="430">
        <f t="shared" ref="A202" si="43">A198+1</f>
        <v>47</v>
      </c>
      <c r="B202" s="174" t="s">
        <v>336</v>
      </c>
      <c r="C202" s="174" t="s">
        <v>338</v>
      </c>
      <c r="D202" s="174" t="s">
        <v>24</v>
      </c>
      <c r="E202" s="447" t="s">
        <v>340</v>
      </c>
      <c r="F202" s="447"/>
      <c r="G202" s="447" t="s">
        <v>332</v>
      </c>
      <c r="H202" s="452"/>
      <c r="I202" s="187"/>
      <c r="J202" s="268"/>
      <c r="K202" s="268"/>
      <c r="L202" s="268"/>
      <c r="M202" s="269"/>
      <c r="N202" s="252"/>
      <c r="V202" s="45"/>
    </row>
    <row r="203" spans="1:22" ht="13.5" thickBot="1">
      <c r="A203" s="430"/>
      <c r="B203" s="253"/>
      <c r="C203" s="253"/>
      <c r="D203" s="254"/>
      <c r="E203" s="255"/>
      <c r="F203" s="256"/>
      <c r="G203" s="473"/>
      <c r="H203" s="474"/>
      <c r="I203" s="475"/>
      <c r="J203" s="257"/>
      <c r="K203" s="258"/>
      <c r="L203" s="259"/>
      <c r="M203" s="171"/>
      <c r="N203" s="252"/>
      <c r="V203" s="45">
        <f>G203</f>
        <v>0</v>
      </c>
    </row>
    <row r="204" spans="1:22" ht="23.25" thickBot="1">
      <c r="A204" s="430"/>
      <c r="B204" s="175" t="s">
        <v>337</v>
      </c>
      <c r="C204" s="175" t="s">
        <v>339</v>
      </c>
      <c r="D204" s="175" t="s">
        <v>23</v>
      </c>
      <c r="E204" s="434" t="s">
        <v>341</v>
      </c>
      <c r="F204" s="434"/>
      <c r="G204" s="453"/>
      <c r="H204" s="454"/>
      <c r="I204" s="455"/>
      <c r="J204" s="260"/>
      <c r="K204" s="259"/>
      <c r="L204" s="232"/>
      <c r="M204" s="261"/>
      <c r="N204" s="252"/>
      <c r="V204" s="45"/>
    </row>
    <row r="205" spans="1:22" ht="13.5" thickBot="1">
      <c r="A205" s="431"/>
      <c r="B205" s="262"/>
      <c r="C205" s="262"/>
      <c r="D205" s="263"/>
      <c r="E205" s="264" t="s">
        <v>4</v>
      </c>
      <c r="F205" s="265"/>
      <c r="G205" s="476"/>
      <c r="H205" s="477"/>
      <c r="I205" s="478"/>
      <c r="J205" s="244"/>
      <c r="K205" s="266"/>
      <c r="L205" s="266"/>
      <c r="M205" s="267"/>
      <c r="N205" s="252"/>
      <c r="V205" s="45"/>
    </row>
    <row r="206" spans="1:22" ht="24" customHeight="1" thickBot="1">
      <c r="A206" s="430">
        <f t="shared" ref="A206" si="44">A202+1</f>
        <v>48</v>
      </c>
      <c r="B206" s="174" t="s">
        <v>336</v>
      </c>
      <c r="C206" s="174" t="s">
        <v>338</v>
      </c>
      <c r="D206" s="174" t="s">
        <v>24</v>
      </c>
      <c r="E206" s="447" t="s">
        <v>340</v>
      </c>
      <c r="F206" s="447"/>
      <c r="G206" s="447" t="s">
        <v>332</v>
      </c>
      <c r="H206" s="452"/>
      <c r="I206" s="187"/>
      <c r="J206" s="268"/>
      <c r="K206" s="268"/>
      <c r="L206" s="268"/>
      <c r="M206" s="269"/>
      <c r="N206" s="252"/>
      <c r="V206" s="45"/>
    </row>
    <row r="207" spans="1:22" ht="13.5" thickBot="1">
      <c r="A207" s="430"/>
      <c r="B207" s="253"/>
      <c r="C207" s="253"/>
      <c r="D207" s="254"/>
      <c r="E207" s="255"/>
      <c r="F207" s="256"/>
      <c r="G207" s="473"/>
      <c r="H207" s="474"/>
      <c r="I207" s="475"/>
      <c r="J207" s="257"/>
      <c r="K207" s="258"/>
      <c r="L207" s="259"/>
      <c r="M207" s="171"/>
      <c r="N207" s="252"/>
      <c r="V207" s="45">
        <f>G207</f>
        <v>0</v>
      </c>
    </row>
    <row r="208" spans="1:22" ht="23.25" thickBot="1">
      <c r="A208" s="430"/>
      <c r="B208" s="175" t="s">
        <v>337</v>
      </c>
      <c r="C208" s="175" t="s">
        <v>339</v>
      </c>
      <c r="D208" s="175" t="s">
        <v>23</v>
      </c>
      <c r="E208" s="434" t="s">
        <v>341</v>
      </c>
      <c r="F208" s="434"/>
      <c r="G208" s="453"/>
      <c r="H208" s="454"/>
      <c r="I208" s="455"/>
      <c r="J208" s="260"/>
      <c r="K208" s="259"/>
      <c r="L208" s="232"/>
      <c r="M208" s="261"/>
      <c r="N208" s="252"/>
      <c r="V208" s="45"/>
    </row>
    <row r="209" spans="1:22" ht="13.5" thickBot="1">
      <c r="A209" s="431"/>
      <c r="B209" s="262"/>
      <c r="C209" s="262"/>
      <c r="D209" s="263"/>
      <c r="E209" s="264" t="s">
        <v>4</v>
      </c>
      <c r="F209" s="265"/>
      <c r="G209" s="476"/>
      <c r="H209" s="477"/>
      <c r="I209" s="478"/>
      <c r="J209" s="244"/>
      <c r="K209" s="266"/>
      <c r="L209" s="266"/>
      <c r="M209" s="267"/>
      <c r="N209" s="252"/>
      <c r="V209" s="45"/>
    </row>
    <row r="210" spans="1:22" ht="24" customHeight="1" thickBot="1">
      <c r="A210" s="430">
        <f t="shared" ref="A210" si="45">A206+1</f>
        <v>49</v>
      </c>
      <c r="B210" s="174" t="s">
        <v>336</v>
      </c>
      <c r="C210" s="174" t="s">
        <v>338</v>
      </c>
      <c r="D210" s="174" t="s">
        <v>24</v>
      </c>
      <c r="E210" s="447" t="s">
        <v>340</v>
      </c>
      <c r="F210" s="447"/>
      <c r="G210" s="447" t="s">
        <v>332</v>
      </c>
      <c r="H210" s="452"/>
      <c r="I210" s="187"/>
      <c r="J210" s="268"/>
      <c r="K210" s="268"/>
      <c r="L210" s="268"/>
      <c r="M210" s="269"/>
      <c r="N210" s="252"/>
      <c r="V210" s="45"/>
    </row>
    <row r="211" spans="1:22" ht="13.5" thickBot="1">
      <c r="A211" s="430"/>
      <c r="B211" s="253"/>
      <c r="C211" s="253"/>
      <c r="D211" s="254"/>
      <c r="E211" s="255"/>
      <c r="F211" s="256"/>
      <c r="G211" s="473"/>
      <c r="H211" s="474"/>
      <c r="I211" s="475"/>
      <c r="J211" s="257"/>
      <c r="K211" s="258"/>
      <c r="L211" s="259"/>
      <c r="M211" s="171"/>
      <c r="N211" s="252"/>
      <c r="V211" s="45">
        <f>G211</f>
        <v>0</v>
      </c>
    </row>
    <row r="212" spans="1:22" ht="23.25" thickBot="1">
      <c r="A212" s="430"/>
      <c r="B212" s="175" t="s">
        <v>337</v>
      </c>
      <c r="C212" s="175" t="s">
        <v>339</v>
      </c>
      <c r="D212" s="175" t="s">
        <v>23</v>
      </c>
      <c r="E212" s="434" t="s">
        <v>341</v>
      </c>
      <c r="F212" s="434"/>
      <c r="G212" s="453"/>
      <c r="H212" s="454"/>
      <c r="I212" s="455"/>
      <c r="J212" s="260"/>
      <c r="K212" s="259"/>
      <c r="L212" s="232"/>
      <c r="M212" s="261"/>
      <c r="N212" s="252"/>
      <c r="V212" s="45"/>
    </row>
    <row r="213" spans="1:22" ht="13.5" thickBot="1">
      <c r="A213" s="431"/>
      <c r="B213" s="262"/>
      <c r="C213" s="262"/>
      <c r="D213" s="263"/>
      <c r="E213" s="264" t="s">
        <v>4</v>
      </c>
      <c r="F213" s="265"/>
      <c r="G213" s="476"/>
      <c r="H213" s="477"/>
      <c r="I213" s="478"/>
      <c r="J213" s="244"/>
      <c r="K213" s="266"/>
      <c r="L213" s="266"/>
      <c r="M213" s="267"/>
      <c r="N213" s="252"/>
      <c r="V213" s="45"/>
    </row>
    <row r="214" spans="1:22" ht="24" customHeight="1" thickBot="1">
      <c r="A214" s="430">
        <f t="shared" ref="A214" si="46">A210+1</f>
        <v>50</v>
      </c>
      <c r="B214" s="174" t="s">
        <v>336</v>
      </c>
      <c r="C214" s="174" t="s">
        <v>338</v>
      </c>
      <c r="D214" s="174" t="s">
        <v>24</v>
      </c>
      <c r="E214" s="447" t="s">
        <v>340</v>
      </c>
      <c r="F214" s="447"/>
      <c r="G214" s="447" t="s">
        <v>332</v>
      </c>
      <c r="H214" s="452"/>
      <c r="I214" s="187"/>
      <c r="J214" s="268"/>
      <c r="K214" s="268"/>
      <c r="L214" s="268"/>
      <c r="M214" s="269"/>
      <c r="N214" s="252"/>
      <c r="V214" s="45"/>
    </row>
    <row r="215" spans="1:22" ht="13.5" thickBot="1">
      <c r="A215" s="430"/>
      <c r="B215" s="253"/>
      <c r="C215" s="253"/>
      <c r="D215" s="254"/>
      <c r="E215" s="255"/>
      <c r="F215" s="256"/>
      <c r="G215" s="473"/>
      <c r="H215" s="474"/>
      <c r="I215" s="475"/>
      <c r="J215" s="257"/>
      <c r="K215" s="258"/>
      <c r="L215" s="259"/>
      <c r="M215" s="171"/>
      <c r="N215" s="252"/>
      <c r="V215" s="45">
        <f>G215</f>
        <v>0</v>
      </c>
    </row>
    <row r="216" spans="1:22" ht="23.25" thickBot="1">
      <c r="A216" s="430"/>
      <c r="B216" s="175" t="s">
        <v>337</v>
      </c>
      <c r="C216" s="175" t="s">
        <v>339</v>
      </c>
      <c r="D216" s="175" t="s">
        <v>23</v>
      </c>
      <c r="E216" s="434" t="s">
        <v>341</v>
      </c>
      <c r="F216" s="434"/>
      <c r="G216" s="453"/>
      <c r="H216" s="454"/>
      <c r="I216" s="455"/>
      <c r="J216" s="260"/>
      <c r="K216" s="259"/>
      <c r="L216" s="232"/>
      <c r="M216" s="261"/>
      <c r="N216" s="252"/>
      <c r="V216" s="45"/>
    </row>
    <row r="217" spans="1:22" ht="13.5" thickBot="1">
      <c r="A217" s="431"/>
      <c r="B217" s="262"/>
      <c r="C217" s="262"/>
      <c r="D217" s="263"/>
      <c r="E217" s="264" t="s">
        <v>4</v>
      </c>
      <c r="F217" s="265"/>
      <c r="G217" s="476"/>
      <c r="H217" s="477"/>
      <c r="I217" s="478"/>
      <c r="J217" s="244"/>
      <c r="K217" s="266"/>
      <c r="L217" s="266"/>
      <c r="M217" s="267"/>
      <c r="N217" s="252"/>
      <c r="V217" s="45"/>
    </row>
    <row r="218" spans="1:22" ht="24" customHeight="1" thickBot="1">
      <c r="A218" s="430">
        <f t="shared" ref="A218" si="47">A214+1</f>
        <v>51</v>
      </c>
      <c r="B218" s="174" t="s">
        <v>336</v>
      </c>
      <c r="C218" s="174" t="s">
        <v>338</v>
      </c>
      <c r="D218" s="174" t="s">
        <v>24</v>
      </c>
      <c r="E218" s="447" t="s">
        <v>340</v>
      </c>
      <c r="F218" s="447"/>
      <c r="G218" s="447" t="s">
        <v>332</v>
      </c>
      <c r="H218" s="452"/>
      <c r="I218" s="187"/>
      <c r="J218" s="268"/>
      <c r="K218" s="268"/>
      <c r="L218" s="268"/>
      <c r="M218" s="269"/>
      <c r="N218" s="252"/>
      <c r="V218" s="45"/>
    </row>
    <row r="219" spans="1:22" ht="13.5" thickBot="1">
      <c r="A219" s="430"/>
      <c r="B219" s="253"/>
      <c r="C219" s="253"/>
      <c r="D219" s="254"/>
      <c r="E219" s="255"/>
      <c r="F219" s="256"/>
      <c r="G219" s="473"/>
      <c r="H219" s="474"/>
      <c r="I219" s="475"/>
      <c r="J219" s="257"/>
      <c r="K219" s="258"/>
      <c r="L219" s="259"/>
      <c r="M219" s="171"/>
      <c r="N219" s="252"/>
      <c r="V219" s="45">
        <f>G219</f>
        <v>0</v>
      </c>
    </row>
    <row r="220" spans="1:22" ht="23.25" thickBot="1">
      <c r="A220" s="430"/>
      <c r="B220" s="175" t="s">
        <v>337</v>
      </c>
      <c r="C220" s="175" t="s">
        <v>339</v>
      </c>
      <c r="D220" s="175" t="s">
        <v>23</v>
      </c>
      <c r="E220" s="434" t="s">
        <v>341</v>
      </c>
      <c r="F220" s="434"/>
      <c r="G220" s="453"/>
      <c r="H220" s="454"/>
      <c r="I220" s="455"/>
      <c r="J220" s="260"/>
      <c r="K220" s="259"/>
      <c r="L220" s="232"/>
      <c r="M220" s="261"/>
      <c r="N220" s="252"/>
      <c r="V220" s="45"/>
    </row>
    <row r="221" spans="1:22" ht="13.5" thickBot="1">
      <c r="A221" s="431"/>
      <c r="B221" s="262"/>
      <c r="C221" s="262"/>
      <c r="D221" s="263"/>
      <c r="E221" s="264" t="s">
        <v>4</v>
      </c>
      <c r="F221" s="265"/>
      <c r="G221" s="476"/>
      <c r="H221" s="477"/>
      <c r="I221" s="478"/>
      <c r="J221" s="244"/>
      <c r="K221" s="266"/>
      <c r="L221" s="266"/>
      <c r="M221" s="267"/>
      <c r="N221" s="252"/>
      <c r="V221" s="45"/>
    </row>
    <row r="222" spans="1:22" ht="24" customHeight="1" thickBot="1">
      <c r="A222" s="430">
        <f t="shared" ref="A222" si="48">A218+1</f>
        <v>52</v>
      </c>
      <c r="B222" s="174" t="s">
        <v>336</v>
      </c>
      <c r="C222" s="174" t="s">
        <v>338</v>
      </c>
      <c r="D222" s="174" t="s">
        <v>24</v>
      </c>
      <c r="E222" s="447" t="s">
        <v>340</v>
      </c>
      <c r="F222" s="447"/>
      <c r="G222" s="447" t="s">
        <v>332</v>
      </c>
      <c r="H222" s="452"/>
      <c r="I222" s="187"/>
      <c r="J222" s="268"/>
      <c r="K222" s="268"/>
      <c r="L222" s="268"/>
      <c r="M222" s="269"/>
      <c r="N222" s="252"/>
      <c r="V222" s="45"/>
    </row>
    <row r="223" spans="1:22" ht="13.5" thickBot="1">
      <c r="A223" s="430"/>
      <c r="B223" s="253"/>
      <c r="C223" s="253"/>
      <c r="D223" s="254"/>
      <c r="E223" s="255"/>
      <c r="F223" s="256"/>
      <c r="G223" s="473"/>
      <c r="H223" s="474"/>
      <c r="I223" s="475"/>
      <c r="J223" s="257"/>
      <c r="K223" s="258"/>
      <c r="L223" s="259"/>
      <c r="M223" s="171"/>
      <c r="N223" s="252"/>
      <c r="V223" s="45">
        <f>G223</f>
        <v>0</v>
      </c>
    </row>
    <row r="224" spans="1:22" ht="23.25" thickBot="1">
      <c r="A224" s="430"/>
      <c r="B224" s="175" t="s">
        <v>337</v>
      </c>
      <c r="C224" s="175" t="s">
        <v>339</v>
      </c>
      <c r="D224" s="175" t="s">
        <v>23</v>
      </c>
      <c r="E224" s="434" t="s">
        <v>341</v>
      </c>
      <c r="F224" s="434"/>
      <c r="G224" s="453"/>
      <c r="H224" s="454"/>
      <c r="I224" s="455"/>
      <c r="J224" s="260"/>
      <c r="K224" s="259"/>
      <c r="L224" s="232"/>
      <c r="M224" s="261"/>
      <c r="N224" s="252"/>
      <c r="V224" s="45"/>
    </row>
    <row r="225" spans="1:22" ht="13.5" thickBot="1">
      <c r="A225" s="431"/>
      <c r="B225" s="262"/>
      <c r="C225" s="262"/>
      <c r="D225" s="263"/>
      <c r="E225" s="264" t="s">
        <v>4</v>
      </c>
      <c r="F225" s="265"/>
      <c r="G225" s="476"/>
      <c r="H225" s="477"/>
      <c r="I225" s="478"/>
      <c r="J225" s="244"/>
      <c r="K225" s="266"/>
      <c r="L225" s="266"/>
      <c r="M225" s="267"/>
      <c r="N225" s="252"/>
      <c r="V225" s="45"/>
    </row>
    <row r="226" spans="1:22" ht="24" customHeight="1" thickBot="1">
      <c r="A226" s="430">
        <f t="shared" ref="A226" si="49">A222+1</f>
        <v>53</v>
      </c>
      <c r="B226" s="174" t="s">
        <v>336</v>
      </c>
      <c r="C226" s="174" t="s">
        <v>338</v>
      </c>
      <c r="D226" s="174" t="s">
        <v>24</v>
      </c>
      <c r="E226" s="447" t="s">
        <v>340</v>
      </c>
      <c r="F226" s="447"/>
      <c r="G226" s="447" t="s">
        <v>332</v>
      </c>
      <c r="H226" s="452"/>
      <c r="I226" s="187"/>
      <c r="J226" s="268"/>
      <c r="K226" s="268"/>
      <c r="L226" s="268"/>
      <c r="M226" s="269"/>
      <c r="N226" s="252"/>
      <c r="V226" s="45"/>
    </row>
    <row r="227" spans="1:22" ht="13.5" thickBot="1">
      <c r="A227" s="430"/>
      <c r="B227" s="253"/>
      <c r="C227" s="253"/>
      <c r="D227" s="254"/>
      <c r="E227" s="255"/>
      <c r="F227" s="256"/>
      <c r="G227" s="473"/>
      <c r="H227" s="474"/>
      <c r="I227" s="475"/>
      <c r="J227" s="257"/>
      <c r="K227" s="258"/>
      <c r="L227" s="259"/>
      <c r="M227" s="171"/>
      <c r="N227" s="252"/>
      <c r="V227" s="45">
        <f>G227</f>
        <v>0</v>
      </c>
    </row>
    <row r="228" spans="1:22" ht="23.25" thickBot="1">
      <c r="A228" s="430"/>
      <c r="B228" s="175" t="s">
        <v>337</v>
      </c>
      <c r="C228" s="175" t="s">
        <v>339</v>
      </c>
      <c r="D228" s="175" t="s">
        <v>23</v>
      </c>
      <c r="E228" s="434" t="s">
        <v>341</v>
      </c>
      <c r="F228" s="434"/>
      <c r="G228" s="453"/>
      <c r="H228" s="454"/>
      <c r="I228" s="455"/>
      <c r="J228" s="260"/>
      <c r="K228" s="259"/>
      <c r="L228" s="232"/>
      <c r="M228" s="261"/>
      <c r="N228" s="252"/>
      <c r="V228" s="45"/>
    </row>
    <row r="229" spans="1:22" ht="13.5" thickBot="1">
      <c r="A229" s="431"/>
      <c r="B229" s="262"/>
      <c r="C229" s="262"/>
      <c r="D229" s="263"/>
      <c r="E229" s="264" t="s">
        <v>4</v>
      </c>
      <c r="F229" s="265"/>
      <c r="G229" s="476"/>
      <c r="H229" s="477"/>
      <c r="I229" s="478"/>
      <c r="J229" s="244"/>
      <c r="K229" s="266"/>
      <c r="L229" s="266"/>
      <c r="M229" s="267"/>
      <c r="N229" s="252"/>
      <c r="V229" s="45"/>
    </row>
    <row r="230" spans="1:22" ht="24" customHeight="1" thickBot="1">
      <c r="A230" s="430">
        <f t="shared" ref="A230" si="50">A226+1</f>
        <v>54</v>
      </c>
      <c r="B230" s="174" t="s">
        <v>336</v>
      </c>
      <c r="C230" s="174" t="s">
        <v>338</v>
      </c>
      <c r="D230" s="174" t="s">
        <v>24</v>
      </c>
      <c r="E230" s="447" t="s">
        <v>340</v>
      </c>
      <c r="F230" s="447"/>
      <c r="G230" s="447" t="s">
        <v>332</v>
      </c>
      <c r="H230" s="452"/>
      <c r="I230" s="187"/>
      <c r="J230" s="268"/>
      <c r="K230" s="268"/>
      <c r="L230" s="268"/>
      <c r="M230" s="269"/>
      <c r="N230" s="252"/>
      <c r="V230" s="45"/>
    </row>
    <row r="231" spans="1:22" ht="13.5" thickBot="1">
      <c r="A231" s="430"/>
      <c r="B231" s="253"/>
      <c r="C231" s="253"/>
      <c r="D231" s="254"/>
      <c r="E231" s="255"/>
      <c r="F231" s="256"/>
      <c r="G231" s="473"/>
      <c r="H231" s="474"/>
      <c r="I231" s="475"/>
      <c r="J231" s="257"/>
      <c r="K231" s="258"/>
      <c r="L231" s="259"/>
      <c r="M231" s="171"/>
      <c r="N231" s="252"/>
      <c r="V231" s="45">
        <f>G231</f>
        <v>0</v>
      </c>
    </row>
    <row r="232" spans="1:22" ht="23.25" thickBot="1">
      <c r="A232" s="430"/>
      <c r="B232" s="175" t="s">
        <v>337</v>
      </c>
      <c r="C232" s="175" t="s">
        <v>339</v>
      </c>
      <c r="D232" s="175" t="s">
        <v>23</v>
      </c>
      <c r="E232" s="434" t="s">
        <v>341</v>
      </c>
      <c r="F232" s="434"/>
      <c r="G232" s="453"/>
      <c r="H232" s="454"/>
      <c r="I232" s="455"/>
      <c r="J232" s="260"/>
      <c r="K232" s="259"/>
      <c r="L232" s="232"/>
      <c r="M232" s="261"/>
      <c r="N232" s="252"/>
      <c r="V232" s="45"/>
    </row>
    <row r="233" spans="1:22" ht="13.5" thickBot="1">
      <c r="A233" s="431"/>
      <c r="B233" s="262"/>
      <c r="C233" s="262"/>
      <c r="D233" s="263"/>
      <c r="E233" s="264" t="s">
        <v>4</v>
      </c>
      <c r="F233" s="265"/>
      <c r="G233" s="476"/>
      <c r="H233" s="477"/>
      <c r="I233" s="478"/>
      <c r="J233" s="244"/>
      <c r="K233" s="266"/>
      <c r="L233" s="266"/>
      <c r="M233" s="267"/>
      <c r="N233" s="252"/>
      <c r="V233" s="45"/>
    </row>
    <row r="234" spans="1:22" ht="24" customHeight="1" thickBot="1">
      <c r="A234" s="430">
        <f t="shared" ref="A234" si="51">A230+1</f>
        <v>55</v>
      </c>
      <c r="B234" s="174" t="s">
        <v>336</v>
      </c>
      <c r="C234" s="174" t="s">
        <v>338</v>
      </c>
      <c r="D234" s="174" t="s">
        <v>24</v>
      </c>
      <c r="E234" s="447" t="s">
        <v>340</v>
      </c>
      <c r="F234" s="447"/>
      <c r="G234" s="447" t="s">
        <v>332</v>
      </c>
      <c r="H234" s="452"/>
      <c r="I234" s="187"/>
      <c r="J234" s="268"/>
      <c r="K234" s="268"/>
      <c r="L234" s="268"/>
      <c r="M234" s="269"/>
      <c r="N234" s="252"/>
      <c r="V234" s="45"/>
    </row>
    <row r="235" spans="1:22" ht="13.5" thickBot="1">
      <c r="A235" s="430"/>
      <c r="B235" s="253"/>
      <c r="C235" s="253"/>
      <c r="D235" s="254"/>
      <c r="E235" s="255"/>
      <c r="F235" s="256"/>
      <c r="G235" s="473"/>
      <c r="H235" s="474"/>
      <c r="I235" s="475"/>
      <c r="J235" s="257"/>
      <c r="K235" s="258"/>
      <c r="L235" s="259"/>
      <c r="M235" s="171"/>
      <c r="N235" s="252"/>
      <c r="V235" s="45">
        <f>G235</f>
        <v>0</v>
      </c>
    </row>
    <row r="236" spans="1:22" ht="23.25" thickBot="1">
      <c r="A236" s="430"/>
      <c r="B236" s="175" t="s">
        <v>337</v>
      </c>
      <c r="C236" s="175" t="s">
        <v>339</v>
      </c>
      <c r="D236" s="175" t="s">
        <v>23</v>
      </c>
      <c r="E236" s="434" t="s">
        <v>341</v>
      </c>
      <c r="F236" s="434"/>
      <c r="G236" s="453"/>
      <c r="H236" s="454"/>
      <c r="I236" s="455"/>
      <c r="J236" s="260"/>
      <c r="K236" s="259"/>
      <c r="L236" s="232"/>
      <c r="M236" s="261"/>
      <c r="N236" s="252"/>
      <c r="V236" s="45"/>
    </row>
    <row r="237" spans="1:22" ht="13.5" thickBot="1">
      <c r="A237" s="431"/>
      <c r="B237" s="262"/>
      <c r="C237" s="262"/>
      <c r="D237" s="263"/>
      <c r="E237" s="264" t="s">
        <v>4</v>
      </c>
      <c r="F237" s="265"/>
      <c r="G237" s="476"/>
      <c r="H237" s="477"/>
      <c r="I237" s="478"/>
      <c r="J237" s="244"/>
      <c r="K237" s="266"/>
      <c r="L237" s="266"/>
      <c r="M237" s="267"/>
      <c r="N237" s="252"/>
      <c r="V237" s="45"/>
    </row>
    <row r="238" spans="1:22" ht="24" customHeight="1" thickBot="1">
      <c r="A238" s="430">
        <f t="shared" ref="A238" si="52">A234+1</f>
        <v>56</v>
      </c>
      <c r="B238" s="174" t="s">
        <v>336</v>
      </c>
      <c r="C238" s="174" t="s">
        <v>338</v>
      </c>
      <c r="D238" s="174" t="s">
        <v>24</v>
      </c>
      <c r="E238" s="447" t="s">
        <v>340</v>
      </c>
      <c r="F238" s="447"/>
      <c r="G238" s="447" t="s">
        <v>332</v>
      </c>
      <c r="H238" s="452"/>
      <c r="I238" s="187"/>
      <c r="J238" s="268"/>
      <c r="K238" s="268"/>
      <c r="L238" s="268"/>
      <c r="M238" s="269"/>
      <c r="N238" s="252"/>
      <c r="V238" s="45"/>
    </row>
    <row r="239" spans="1:22" ht="13.5" thickBot="1">
      <c r="A239" s="430"/>
      <c r="B239" s="253"/>
      <c r="C239" s="253"/>
      <c r="D239" s="254"/>
      <c r="E239" s="255"/>
      <c r="F239" s="256"/>
      <c r="G239" s="473"/>
      <c r="H239" s="474"/>
      <c r="I239" s="475"/>
      <c r="J239" s="257"/>
      <c r="K239" s="258"/>
      <c r="L239" s="259"/>
      <c r="M239" s="171"/>
      <c r="N239" s="252"/>
      <c r="V239" s="45">
        <f>G239</f>
        <v>0</v>
      </c>
    </row>
    <row r="240" spans="1:22" ht="23.25" thickBot="1">
      <c r="A240" s="430"/>
      <c r="B240" s="175" t="s">
        <v>337</v>
      </c>
      <c r="C240" s="175" t="s">
        <v>339</v>
      </c>
      <c r="D240" s="175" t="s">
        <v>23</v>
      </c>
      <c r="E240" s="434" t="s">
        <v>341</v>
      </c>
      <c r="F240" s="434"/>
      <c r="G240" s="453"/>
      <c r="H240" s="454"/>
      <c r="I240" s="455"/>
      <c r="J240" s="260"/>
      <c r="K240" s="259"/>
      <c r="L240" s="232"/>
      <c r="M240" s="261"/>
      <c r="N240" s="252"/>
      <c r="V240" s="45"/>
    </row>
    <row r="241" spans="1:22" ht="13.5" thickBot="1">
      <c r="A241" s="431"/>
      <c r="B241" s="262"/>
      <c r="C241" s="262"/>
      <c r="D241" s="263"/>
      <c r="E241" s="264" t="s">
        <v>4</v>
      </c>
      <c r="F241" s="265"/>
      <c r="G241" s="476"/>
      <c r="H241" s="477"/>
      <c r="I241" s="478"/>
      <c r="J241" s="244"/>
      <c r="K241" s="266"/>
      <c r="L241" s="266"/>
      <c r="M241" s="267"/>
      <c r="N241" s="252"/>
      <c r="V241" s="45"/>
    </row>
    <row r="242" spans="1:22" ht="24" customHeight="1" thickBot="1">
      <c r="A242" s="430">
        <f t="shared" ref="A242" si="53">A238+1</f>
        <v>57</v>
      </c>
      <c r="B242" s="174" t="s">
        <v>336</v>
      </c>
      <c r="C242" s="174" t="s">
        <v>338</v>
      </c>
      <c r="D242" s="174" t="s">
        <v>24</v>
      </c>
      <c r="E242" s="447" t="s">
        <v>340</v>
      </c>
      <c r="F242" s="447"/>
      <c r="G242" s="447" t="s">
        <v>332</v>
      </c>
      <c r="H242" s="452"/>
      <c r="I242" s="187"/>
      <c r="J242" s="268"/>
      <c r="K242" s="268"/>
      <c r="L242" s="268"/>
      <c r="M242" s="269"/>
      <c r="N242" s="252"/>
      <c r="V242" s="45"/>
    </row>
    <row r="243" spans="1:22" ht="13.5" thickBot="1">
      <c r="A243" s="430"/>
      <c r="B243" s="253"/>
      <c r="C243" s="253"/>
      <c r="D243" s="254"/>
      <c r="E243" s="255"/>
      <c r="F243" s="256"/>
      <c r="G243" s="473"/>
      <c r="H243" s="474"/>
      <c r="I243" s="475"/>
      <c r="J243" s="257"/>
      <c r="K243" s="258"/>
      <c r="L243" s="259"/>
      <c r="M243" s="171"/>
      <c r="N243" s="252"/>
      <c r="V243" s="45">
        <f>G243</f>
        <v>0</v>
      </c>
    </row>
    <row r="244" spans="1:22" ht="23.25" thickBot="1">
      <c r="A244" s="430"/>
      <c r="B244" s="175" t="s">
        <v>337</v>
      </c>
      <c r="C244" s="175" t="s">
        <v>339</v>
      </c>
      <c r="D244" s="175" t="s">
        <v>23</v>
      </c>
      <c r="E244" s="434" t="s">
        <v>341</v>
      </c>
      <c r="F244" s="434"/>
      <c r="G244" s="453"/>
      <c r="H244" s="454"/>
      <c r="I244" s="455"/>
      <c r="J244" s="260"/>
      <c r="K244" s="259"/>
      <c r="L244" s="232"/>
      <c r="M244" s="261"/>
      <c r="N244" s="252"/>
      <c r="V244" s="45"/>
    </row>
    <row r="245" spans="1:22" ht="13.5" thickBot="1">
      <c r="A245" s="431"/>
      <c r="B245" s="262"/>
      <c r="C245" s="262"/>
      <c r="D245" s="263"/>
      <c r="E245" s="264" t="s">
        <v>4</v>
      </c>
      <c r="F245" s="265"/>
      <c r="G245" s="476"/>
      <c r="H245" s="477"/>
      <c r="I245" s="478"/>
      <c r="J245" s="244"/>
      <c r="K245" s="266"/>
      <c r="L245" s="266"/>
      <c r="M245" s="267"/>
      <c r="N245" s="252"/>
      <c r="V245" s="45"/>
    </row>
    <row r="246" spans="1:22" ht="24" customHeight="1" thickBot="1">
      <c r="A246" s="430">
        <f t="shared" ref="A246" si="54">A242+1</f>
        <v>58</v>
      </c>
      <c r="B246" s="174" t="s">
        <v>336</v>
      </c>
      <c r="C246" s="174" t="s">
        <v>338</v>
      </c>
      <c r="D246" s="174" t="s">
        <v>24</v>
      </c>
      <c r="E246" s="447" t="s">
        <v>340</v>
      </c>
      <c r="F246" s="447"/>
      <c r="G246" s="447" t="s">
        <v>332</v>
      </c>
      <c r="H246" s="452"/>
      <c r="I246" s="187"/>
      <c r="J246" s="268"/>
      <c r="K246" s="268"/>
      <c r="L246" s="268"/>
      <c r="M246" s="269"/>
      <c r="N246" s="252"/>
      <c r="V246" s="45"/>
    </row>
    <row r="247" spans="1:22" ht="13.5" thickBot="1">
      <c r="A247" s="430"/>
      <c r="B247" s="253"/>
      <c r="C247" s="253"/>
      <c r="D247" s="254"/>
      <c r="E247" s="255"/>
      <c r="F247" s="256"/>
      <c r="G247" s="473"/>
      <c r="H247" s="474"/>
      <c r="I247" s="475"/>
      <c r="J247" s="257"/>
      <c r="K247" s="258"/>
      <c r="L247" s="259"/>
      <c r="M247" s="171"/>
      <c r="N247" s="252"/>
      <c r="V247" s="45">
        <f>G247</f>
        <v>0</v>
      </c>
    </row>
    <row r="248" spans="1:22" ht="23.25" thickBot="1">
      <c r="A248" s="430"/>
      <c r="B248" s="175" t="s">
        <v>337</v>
      </c>
      <c r="C248" s="175" t="s">
        <v>339</v>
      </c>
      <c r="D248" s="175" t="s">
        <v>23</v>
      </c>
      <c r="E248" s="434" t="s">
        <v>341</v>
      </c>
      <c r="F248" s="434"/>
      <c r="G248" s="453"/>
      <c r="H248" s="454"/>
      <c r="I248" s="455"/>
      <c r="J248" s="260"/>
      <c r="K248" s="259"/>
      <c r="L248" s="232"/>
      <c r="M248" s="261"/>
      <c r="N248" s="252"/>
      <c r="V248" s="45"/>
    </row>
    <row r="249" spans="1:22" ht="13.5" thickBot="1">
      <c r="A249" s="431"/>
      <c r="B249" s="262"/>
      <c r="C249" s="262"/>
      <c r="D249" s="263"/>
      <c r="E249" s="264" t="s">
        <v>4</v>
      </c>
      <c r="F249" s="265"/>
      <c r="G249" s="476"/>
      <c r="H249" s="477"/>
      <c r="I249" s="478"/>
      <c r="J249" s="244"/>
      <c r="K249" s="266"/>
      <c r="L249" s="266"/>
      <c r="M249" s="267"/>
      <c r="N249" s="252"/>
      <c r="V249" s="45"/>
    </row>
    <row r="250" spans="1:22" ht="24" customHeight="1" thickBot="1">
      <c r="A250" s="430">
        <f t="shared" ref="A250" si="55">A246+1</f>
        <v>59</v>
      </c>
      <c r="B250" s="174" t="s">
        <v>336</v>
      </c>
      <c r="C250" s="174" t="s">
        <v>338</v>
      </c>
      <c r="D250" s="174" t="s">
        <v>24</v>
      </c>
      <c r="E250" s="447" t="s">
        <v>340</v>
      </c>
      <c r="F250" s="447"/>
      <c r="G250" s="447" t="s">
        <v>332</v>
      </c>
      <c r="H250" s="452"/>
      <c r="I250" s="187"/>
      <c r="J250" s="268"/>
      <c r="K250" s="268"/>
      <c r="L250" s="268"/>
      <c r="M250" s="269"/>
      <c r="N250" s="252"/>
      <c r="V250" s="45"/>
    </row>
    <row r="251" spans="1:22" ht="13.5" thickBot="1">
      <c r="A251" s="430"/>
      <c r="B251" s="253"/>
      <c r="C251" s="253"/>
      <c r="D251" s="254"/>
      <c r="E251" s="255"/>
      <c r="F251" s="256"/>
      <c r="G251" s="473"/>
      <c r="H251" s="474"/>
      <c r="I251" s="475"/>
      <c r="J251" s="257"/>
      <c r="K251" s="258"/>
      <c r="L251" s="259"/>
      <c r="M251" s="171"/>
      <c r="N251" s="252"/>
      <c r="V251" s="45">
        <f>G251</f>
        <v>0</v>
      </c>
    </row>
    <row r="252" spans="1:22" ht="23.25" thickBot="1">
      <c r="A252" s="430"/>
      <c r="B252" s="175" t="s">
        <v>337</v>
      </c>
      <c r="C252" s="175" t="s">
        <v>339</v>
      </c>
      <c r="D252" s="175" t="s">
        <v>23</v>
      </c>
      <c r="E252" s="434" t="s">
        <v>341</v>
      </c>
      <c r="F252" s="434"/>
      <c r="G252" s="453"/>
      <c r="H252" s="454"/>
      <c r="I252" s="455"/>
      <c r="J252" s="260"/>
      <c r="K252" s="259"/>
      <c r="L252" s="232"/>
      <c r="M252" s="261"/>
      <c r="N252" s="252"/>
      <c r="V252" s="45"/>
    </row>
    <row r="253" spans="1:22" ht="13.5" thickBot="1">
      <c r="A253" s="431"/>
      <c r="B253" s="262"/>
      <c r="C253" s="262"/>
      <c r="D253" s="263"/>
      <c r="E253" s="264" t="s">
        <v>4</v>
      </c>
      <c r="F253" s="265"/>
      <c r="G253" s="476"/>
      <c r="H253" s="477"/>
      <c r="I253" s="478"/>
      <c r="J253" s="244"/>
      <c r="K253" s="266"/>
      <c r="L253" s="266"/>
      <c r="M253" s="267"/>
      <c r="N253" s="252"/>
      <c r="V253" s="45"/>
    </row>
    <row r="254" spans="1:22" ht="24" customHeight="1" thickBot="1">
      <c r="A254" s="430">
        <f t="shared" ref="A254" si="56">A250+1</f>
        <v>60</v>
      </c>
      <c r="B254" s="174" t="s">
        <v>336</v>
      </c>
      <c r="C254" s="174" t="s">
        <v>338</v>
      </c>
      <c r="D254" s="174" t="s">
        <v>24</v>
      </c>
      <c r="E254" s="447" t="s">
        <v>340</v>
      </c>
      <c r="F254" s="447"/>
      <c r="G254" s="447" t="s">
        <v>332</v>
      </c>
      <c r="H254" s="452"/>
      <c r="I254" s="187"/>
      <c r="J254" s="268"/>
      <c r="K254" s="268"/>
      <c r="L254" s="268"/>
      <c r="M254" s="269"/>
      <c r="N254" s="252"/>
      <c r="V254" s="45"/>
    </row>
    <row r="255" spans="1:22" ht="13.5" thickBot="1">
      <c r="A255" s="430"/>
      <c r="B255" s="253"/>
      <c r="C255" s="253"/>
      <c r="D255" s="254"/>
      <c r="E255" s="255"/>
      <c r="F255" s="256"/>
      <c r="G255" s="473"/>
      <c r="H255" s="474"/>
      <c r="I255" s="475"/>
      <c r="J255" s="257"/>
      <c r="K255" s="258"/>
      <c r="L255" s="259"/>
      <c r="M255" s="171"/>
      <c r="N255" s="252"/>
      <c r="V255" s="45">
        <f>G255</f>
        <v>0</v>
      </c>
    </row>
    <row r="256" spans="1:22" ht="23.25" thickBot="1">
      <c r="A256" s="430"/>
      <c r="B256" s="175" t="s">
        <v>337</v>
      </c>
      <c r="C256" s="175" t="s">
        <v>339</v>
      </c>
      <c r="D256" s="175" t="s">
        <v>23</v>
      </c>
      <c r="E256" s="434" t="s">
        <v>341</v>
      </c>
      <c r="F256" s="434"/>
      <c r="G256" s="453"/>
      <c r="H256" s="454"/>
      <c r="I256" s="455"/>
      <c r="J256" s="260"/>
      <c r="K256" s="259"/>
      <c r="L256" s="232"/>
      <c r="M256" s="261"/>
      <c r="N256" s="252"/>
      <c r="V256" s="45"/>
    </row>
    <row r="257" spans="1:22" ht="13.5" thickBot="1">
      <c r="A257" s="431"/>
      <c r="B257" s="262"/>
      <c r="C257" s="262"/>
      <c r="D257" s="263"/>
      <c r="E257" s="264" t="s">
        <v>4</v>
      </c>
      <c r="F257" s="265"/>
      <c r="G257" s="476"/>
      <c r="H257" s="477"/>
      <c r="I257" s="478"/>
      <c r="J257" s="244"/>
      <c r="K257" s="266"/>
      <c r="L257" s="266"/>
      <c r="M257" s="267"/>
      <c r="N257" s="252"/>
      <c r="V257" s="45"/>
    </row>
    <row r="258" spans="1:22" ht="24" customHeight="1" thickBot="1">
      <c r="A258" s="430">
        <f t="shared" ref="A258" si="57">A254+1</f>
        <v>61</v>
      </c>
      <c r="B258" s="174" t="s">
        <v>336</v>
      </c>
      <c r="C258" s="174" t="s">
        <v>338</v>
      </c>
      <c r="D258" s="174" t="s">
        <v>24</v>
      </c>
      <c r="E258" s="447" t="s">
        <v>340</v>
      </c>
      <c r="F258" s="447"/>
      <c r="G258" s="447" t="s">
        <v>332</v>
      </c>
      <c r="H258" s="452"/>
      <c r="I258" s="187"/>
      <c r="J258" s="268"/>
      <c r="K258" s="268"/>
      <c r="L258" s="268"/>
      <c r="M258" s="269"/>
      <c r="N258" s="252"/>
      <c r="V258" s="45"/>
    </row>
    <row r="259" spans="1:22" ht="13.5" thickBot="1">
      <c r="A259" s="430"/>
      <c r="B259" s="253"/>
      <c r="C259" s="253"/>
      <c r="D259" s="254"/>
      <c r="E259" s="255"/>
      <c r="F259" s="256"/>
      <c r="G259" s="473"/>
      <c r="H259" s="474"/>
      <c r="I259" s="475"/>
      <c r="J259" s="257"/>
      <c r="K259" s="258"/>
      <c r="L259" s="259"/>
      <c r="M259" s="171"/>
      <c r="N259" s="252"/>
      <c r="V259" s="45">
        <f>G259</f>
        <v>0</v>
      </c>
    </row>
    <row r="260" spans="1:22" ht="23.25" thickBot="1">
      <c r="A260" s="430"/>
      <c r="B260" s="175" t="s">
        <v>337</v>
      </c>
      <c r="C260" s="175" t="s">
        <v>339</v>
      </c>
      <c r="D260" s="175" t="s">
        <v>23</v>
      </c>
      <c r="E260" s="434" t="s">
        <v>341</v>
      </c>
      <c r="F260" s="434"/>
      <c r="G260" s="453"/>
      <c r="H260" s="454"/>
      <c r="I260" s="455"/>
      <c r="J260" s="260"/>
      <c r="K260" s="259"/>
      <c r="L260" s="232"/>
      <c r="M260" s="261"/>
      <c r="N260" s="252"/>
      <c r="V260" s="45"/>
    </row>
    <row r="261" spans="1:22" ht="13.5" thickBot="1">
      <c r="A261" s="431"/>
      <c r="B261" s="262"/>
      <c r="C261" s="262"/>
      <c r="D261" s="263"/>
      <c r="E261" s="264" t="s">
        <v>4</v>
      </c>
      <c r="F261" s="265"/>
      <c r="G261" s="476"/>
      <c r="H261" s="477"/>
      <c r="I261" s="478"/>
      <c r="J261" s="244"/>
      <c r="K261" s="266"/>
      <c r="L261" s="266"/>
      <c r="M261" s="267"/>
      <c r="N261" s="252"/>
      <c r="V261" s="45"/>
    </row>
    <row r="262" spans="1:22" ht="24" customHeight="1" thickBot="1">
      <c r="A262" s="430">
        <f t="shared" ref="A262" si="58">A258+1</f>
        <v>62</v>
      </c>
      <c r="B262" s="174" t="s">
        <v>336</v>
      </c>
      <c r="C262" s="174" t="s">
        <v>338</v>
      </c>
      <c r="D262" s="174" t="s">
        <v>24</v>
      </c>
      <c r="E262" s="447" t="s">
        <v>340</v>
      </c>
      <c r="F262" s="447"/>
      <c r="G262" s="447" t="s">
        <v>332</v>
      </c>
      <c r="H262" s="452"/>
      <c r="I262" s="187"/>
      <c r="J262" s="268"/>
      <c r="K262" s="268"/>
      <c r="L262" s="268"/>
      <c r="M262" s="269"/>
      <c r="N262" s="252"/>
      <c r="V262" s="45"/>
    </row>
    <row r="263" spans="1:22" ht="13.5" thickBot="1">
      <c r="A263" s="430"/>
      <c r="B263" s="253"/>
      <c r="C263" s="253"/>
      <c r="D263" s="254"/>
      <c r="E263" s="255"/>
      <c r="F263" s="256"/>
      <c r="G263" s="473"/>
      <c r="H263" s="474"/>
      <c r="I263" s="475"/>
      <c r="J263" s="257"/>
      <c r="K263" s="258"/>
      <c r="L263" s="259"/>
      <c r="M263" s="171"/>
      <c r="N263" s="252"/>
      <c r="V263" s="45">
        <f>G263</f>
        <v>0</v>
      </c>
    </row>
    <row r="264" spans="1:22" ht="23.25" thickBot="1">
      <c r="A264" s="430"/>
      <c r="B264" s="175" t="s">
        <v>337</v>
      </c>
      <c r="C264" s="175" t="s">
        <v>339</v>
      </c>
      <c r="D264" s="175" t="s">
        <v>23</v>
      </c>
      <c r="E264" s="434" t="s">
        <v>341</v>
      </c>
      <c r="F264" s="434"/>
      <c r="G264" s="453"/>
      <c r="H264" s="454"/>
      <c r="I264" s="455"/>
      <c r="J264" s="260"/>
      <c r="K264" s="259"/>
      <c r="L264" s="232"/>
      <c r="M264" s="261"/>
      <c r="N264" s="252"/>
      <c r="V264" s="45"/>
    </row>
    <row r="265" spans="1:22" ht="13.5" thickBot="1">
      <c r="A265" s="431"/>
      <c r="B265" s="262"/>
      <c r="C265" s="262"/>
      <c r="D265" s="263"/>
      <c r="E265" s="264" t="s">
        <v>4</v>
      </c>
      <c r="F265" s="265"/>
      <c r="G265" s="476"/>
      <c r="H265" s="477"/>
      <c r="I265" s="478"/>
      <c r="J265" s="244"/>
      <c r="K265" s="266"/>
      <c r="L265" s="266"/>
      <c r="M265" s="267"/>
      <c r="N265" s="252"/>
      <c r="V265" s="45"/>
    </row>
    <row r="266" spans="1:22" ht="24" customHeight="1" thickBot="1">
      <c r="A266" s="430">
        <f t="shared" ref="A266" si="59">A262+1</f>
        <v>63</v>
      </c>
      <c r="B266" s="174" t="s">
        <v>336</v>
      </c>
      <c r="C266" s="174" t="s">
        <v>338</v>
      </c>
      <c r="D266" s="174" t="s">
        <v>24</v>
      </c>
      <c r="E266" s="447" t="s">
        <v>340</v>
      </c>
      <c r="F266" s="447"/>
      <c r="G266" s="447" t="s">
        <v>332</v>
      </c>
      <c r="H266" s="452"/>
      <c r="I266" s="187"/>
      <c r="J266" s="268"/>
      <c r="K266" s="268"/>
      <c r="L266" s="268"/>
      <c r="M266" s="269"/>
      <c r="N266" s="252"/>
      <c r="V266" s="45"/>
    </row>
    <row r="267" spans="1:22" ht="13.5" thickBot="1">
      <c r="A267" s="430"/>
      <c r="B267" s="253"/>
      <c r="C267" s="253"/>
      <c r="D267" s="254"/>
      <c r="E267" s="255"/>
      <c r="F267" s="256"/>
      <c r="G267" s="473"/>
      <c r="H267" s="474"/>
      <c r="I267" s="475"/>
      <c r="J267" s="257"/>
      <c r="K267" s="258"/>
      <c r="L267" s="259"/>
      <c r="M267" s="171"/>
      <c r="N267" s="252"/>
      <c r="V267" s="45">
        <f>G267</f>
        <v>0</v>
      </c>
    </row>
    <row r="268" spans="1:22" ht="23.25" thickBot="1">
      <c r="A268" s="430"/>
      <c r="B268" s="175" t="s">
        <v>337</v>
      </c>
      <c r="C268" s="175" t="s">
        <v>339</v>
      </c>
      <c r="D268" s="175" t="s">
        <v>23</v>
      </c>
      <c r="E268" s="434" t="s">
        <v>341</v>
      </c>
      <c r="F268" s="434"/>
      <c r="G268" s="453"/>
      <c r="H268" s="454"/>
      <c r="I268" s="455"/>
      <c r="J268" s="260"/>
      <c r="K268" s="259"/>
      <c r="L268" s="232"/>
      <c r="M268" s="261"/>
      <c r="N268" s="252"/>
      <c r="V268" s="45"/>
    </row>
    <row r="269" spans="1:22" ht="13.5" thickBot="1">
      <c r="A269" s="431"/>
      <c r="B269" s="262"/>
      <c r="C269" s="262"/>
      <c r="D269" s="263"/>
      <c r="E269" s="264" t="s">
        <v>4</v>
      </c>
      <c r="F269" s="265"/>
      <c r="G269" s="476"/>
      <c r="H269" s="477"/>
      <c r="I269" s="478"/>
      <c r="J269" s="244"/>
      <c r="K269" s="266"/>
      <c r="L269" s="266"/>
      <c r="M269" s="267"/>
      <c r="N269" s="252"/>
      <c r="V269" s="45"/>
    </row>
    <row r="270" spans="1:22" ht="24" customHeight="1" thickBot="1">
      <c r="A270" s="430">
        <f t="shared" ref="A270" si="60">A266+1</f>
        <v>64</v>
      </c>
      <c r="B270" s="174" t="s">
        <v>336</v>
      </c>
      <c r="C270" s="174" t="s">
        <v>338</v>
      </c>
      <c r="D270" s="174" t="s">
        <v>24</v>
      </c>
      <c r="E270" s="447" t="s">
        <v>340</v>
      </c>
      <c r="F270" s="447"/>
      <c r="G270" s="447" t="s">
        <v>332</v>
      </c>
      <c r="H270" s="452"/>
      <c r="I270" s="187"/>
      <c r="J270" s="268"/>
      <c r="K270" s="268"/>
      <c r="L270" s="268"/>
      <c r="M270" s="269"/>
      <c r="N270" s="252"/>
      <c r="V270" s="45"/>
    </row>
    <row r="271" spans="1:22" ht="13.5" thickBot="1">
      <c r="A271" s="430"/>
      <c r="B271" s="253"/>
      <c r="C271" s="253"/>
      <c r="D271" s="254"/>
      <c r="E271" s="255"/>
      <c r="F271" s="256"/>
      <c r="G271" s="473"/>
      <c r="H271" s="474"/>
      <c r="I271" s="475"/>
      <c r="J271" s="257"/>
      <c r="K271" s="258"/>
      <c r="L271" s="259"/>
      <c r="M271" s="171"/>
      <c r="N271" s="252"/>
      <c r="V271" s="45">
        <f>G271</f>
        <v>0</v>
      </c>
    </row>
    <row r="272" spans="1:22" ht="23.25" thickBot="1">
      <c r="A272" s="430"/>
      <c r="B272" s="175" t="s">
        <v>337</v>
      </c>
      <c r="C272" s="175" t="s">
        <v>339</v>
      </c>
      <c r="D272" s="175" t="s">
        <v>23</v>
      </c>
      <c r="E272" s="434" t="s">
        <v>341</v>
      </c>
      <c r="F272" s="434"/>
      <c r="G272" s="453"/>
      <c r="H272" s="454"/>
      <c r="I272" s="455"/>
      <c r="J272" s="260"/>
      <c r="K272" s="259"/>
      <c r="L272" s="232"/>
      <c r="M272" s="261"/>
      <c r="N272" s="252"/>
      <c r="V272" s="45"/>
    </row>
    <row r="273" spans="1:22" ht="13.5" thickBot="1">
      <c r="A273" s="431"/>
      <c r="B273" s="262"/>
      <c r="C273" s="262"/>
      <c r="D273" s="263"/>
      <c r="E273" s="264" t="s">
        <v>4</v>
      </c>
      <c r="F273" s="265"/>
      <c r="G273" s="476"/>
      <c r="H273" s="477"/>
      <c r="I273" s="478"/>
      <c r="J273" s="244"/>
      <c r="K273" s="266"/>
      <c r="L273" s="266"/>
      <c r="M273" s="267"/>
      <c r="N273" s="252"/>
      <c r="V273" s="45"/>
    </row>
    <row r="274" spans="1:22" ht="24" customHeight="1" thickBot="1">
      <c r="A274" s="430">
        <f t="shared" ref="A274" si="61">A270+1</f>
        <v>65</v>
      </c>
      <c r="B274" s="174" t="s">
        <v>336</v>
      </c>
      <c r="C274" s="174" t="s">
        <v>338</v>
      </c>
      <c r="D274" s="174" t="s">
        <v>24</v>
      </c>
      <c r="E274" s="447" t="s">
        <v>340</v>
      </c>
      <c r="F274" s="447"/>
      <c r="G274" s="447" t="s">
        <v>332</v>
      </c>
      <c r="H274" s="452"/>
      <c r="I274" s="187"/>
      <c r="J274" s="268"/>
      <c r="K274" s="268"/>
      <c r="L274" s="268"/>
      <c r="M274" s="269"/>
      <c r="N274" s="252"/>
      <c r="V274" s="45"/>
    </row>
    <row r="275" spans="1:22" ht="13.5" thickBot="1">
      <c r="A275" s="430"/>
      <c r="B275" s="253"/>
      <c r="C275" s="253"/>
      <c r="D275" s="254"/>
      <c r="E275" s="255"/>
      <c r="F275" s="256"/>
      <c r="G275" s="473"/>
      <c r="H275" s="474"/>
      <c r="I275" s="475"/>
      <c r="J275" s="257"/>
      <c r="K275" s="258"/>
      <c r="L275" s="259"/>
      <c r="M275" s="171"/>
      <c r="N275" s="252"/>
      <c r="V275" s="45">
        <f>G275</f>
        <v>0</v>
      </c>
    </row>
    <row r="276" spans="1:22" ht="23.25" thickBot="1">
      <c r="A276" s="430"/>
      <c r="B276" s="175" t="s">
        <v>337</v>
      </c>
      <c r="C276" s="175" t="s">
        <v>339</v>
      </c>
      <c r="D276" s="175" t="s">
        <v>23</v>
      </c>
      <c r="E276" s="434" t="s">
        <v>341</v>
      </c>
      <c r="F276" s="434"/>
      <c r="G276" s="453"/>
      <c r="H276" s="454"/>
      <c r="I276" s="455"/>
      <c r="J276" s="260"/>
      <c r="K276" s="259"/>
      <c r="L276" s="232"/>
      <c r="M276" s="261"/>
      <c r="N276" s="252"/>
      <c r="V276" s="45"/>
    </row>
    <row r="277" spans="1:22" ht="13.5" thickBot="1">
      <c r="A277" s="431"/>
      <c r="B277" s="262"/>
      <c r="C277" s="262"/>
      <c r="D277" s="263"/>
      <c r="E277" s="264" t="s">
        <v>4</v>
      </c>
      <c r="F277" s="265"/>
      <c r="G277" s="476"/>
      <c r="H277" s="477"/>
      <c r="I277" s="478"/>
      <c r="J277" s="244"/>
      <c r="K277" s="266"/>
      <c r="L277" s="266"/>
      <c r="M277" s="267"/>
      <c r="N277" s="252"/>
      <c r="V277" s="45"/>
    </row>
    <row r="278" spans="1:22" ht="24" customHeight="1" thickBot="1">
      <c r="A278" s="430">
        <f t="shared" ref="A278" si="62">A274+1</f>
        <v>66</v>
      </c>
      <c r="B278" s="174" t="s">
        <v>336</v>
      </c>
      <c r="C278" s="174" t="s">
        <v>338</v>
      </c>
      <c r="D278" s="174" t="s">
        <v>24</v>
      </c>
      <c r="E278" s="447" t="s">
        <v>340</v>
      </c>
      <c r="F278" s="447"/>
      <c r="G278" s="447" t="s">
        <v>332</v>
      </c>
      <c r="H278" s="452"/>
      <c r="I278" s="187"/>
      <c r="J278" s="268"/>
      <c r="K278" s="268"/>
      <c r="L278" s="268"/>
      <c r="M278" s="269"/>
      <c r="N278" s="252"/>
      <c r="V278" s="45"/>
    </row>
    <row r="279" spans="1:22" ht="13.5" thickBot="1">
      <c r="A279" s="430"/>
      <c r="B279" s="253"/>
      <c r="C279" s="253"/>
      <c r="D279" s="254"/>
      <c r="E279" s="255"/>
      <c r="F279" s="256"/>
      <c r="G279" s="473"/>
      <c r="H279" s="474"/>
      <c r="I279" s="475"/>
      <c r="J279" s="257"/>
      <c r="K279" s="258"/>
      <c r="L279" s="259"/>
      <c r="M279" s="171"/>
      <c r="N279" s="252"/>
      <c r="V279" s="45">
        <f>G279</f>
        <v>0</v>
      </c>
    </row>
    <row r="280" spans="1:22" ht="23.25" thickBot="1">
      <c r="A280" s="430"/>
      <c r="B280" s="175" t="s">
        <v>337</v>
      </c>
      <c r="C280" s="175" t="s">
        <v>339</v>
      </c>
      <c r="D280" s="175" t="s">
        <v>23</v>
      </c>
      <c r="E280" s="434" t="s">
        <v>341</v>
      </c>
      <c r="F280" s="434"/>
      <c r="G280" s="453"/>
      <c r="H280" s="454"/>
      <c r="I280" s="455"/>
      <c r="J280" s="260"/>
      <c r="K280" s="259"/>
      <c r="L280" s="232"/>
      <c r="M280" s="261"/>
      <c r="N280" s="252"/>
      <c r="V280" s="45"/>
    </row>
    <row r="281" spans="1:22" ht="13.5" thickBot="1">
      <c r="A281" s="431"/>
      <c r="B281" s="262"/>
      <c r="C281" s="262"/>
      <c r="D281" s="263"/>
      <c r="E281" s="264" t="s">
        <v>4</v>
      </c>
      <c r="F281" s="265"/>
      <c r="G281" s="476"/>
      <c r="H281" s="477"/>
      <c r="I281" s="478"/>
      <c r="J281" s="244"/>
      <c r="K281" s="266"/>
      <c r="L281" s="266"/>
      <c r="M281" s="267"/>
      <c r="N281" s="252"/>
      <c r="V281" s="45"/>
    </row>
    <row r="282" spans="1:22" ht="24" customHeight="1" thickBot="1">
      <c r="A282" s="430">
        <f t="shared" ref="A282" si="63">A278+1</f>
        <v>67</v>
      </c>
      <c r="B282" s="174" t="s">
        <v>336</v>
      </c>
      <c r="C282" s="174" t="s">
        <v>338</v>
      </c>
      <c r="D282" s="174" t="s">
        <v>24</v>
      </c>
      <c r="E282" s="447" t="s">
        <v>340</v>
      </c>
      <c r="F282" s="447"/>
      <c r="G282" s="447" t="s">
        <v>332</v>
      </c>
      <c r="H282" s="452"/>
      <c r="I282" s="187"/>
      <c r="J282" s="268"/>
      <c r="K282" s="268"/>
      <c r="L282" s="268"/>
      <c r="M282" s="269"/>
      <c r="N282" s="252"/>
      <c r="V282" s="45"/>
    </row>
    <row r="283" spans="1:22" ht="13.5" thickBot="1">
      <c r="A283" s="430"/>
      <c r="B283" s="253"/>
      <c r="C283" s="253"/>
      <c r="D283" s="254"/>
      <c r="E283" s="255"/>
      <c r="F283" s="256"/>
      <c r="G283" s="473"/>
      <c r="H283" s="474"/>
      <c r="I283" s="475"/>
      <c r="J283" s="257"/>
      <c r="K283" s="258"/>
      <c r="L283" s="259"/>
      <c r="M283" s="171"/>
      <c r="N283" s="252"/>
      <c r="V283" s="45">
        <f>G283</f>
        <v>0</v>
      </c>
    </row>
    <row r="284" spans="1:22" ht="23.25" thickBot="1">
      <c r="A284" s="430"/>
      <c r="B284" s="175" t="s">
        <v>337</v>
      </c>
      <c r="C284" s="175" t="s">
        <v>339</v>
      </c>
      <c r="D284" s="175" t="s">
        <v>23</v>
      </c>
      <c r="E284" s="434" t="s">
        <v>341</v>
      </c>
      <c r="F284" s="434"/>
      <c r="G284" s="453"/>
      <c r="H284" s="454"/>
      <c r="I284" s="455"/>
      <c r="J284" s="260"/>
      <c r="K284" s="259"/>
      <c r="L284" s="232"/>
      <c r="M284" s="261"/>
      <c r="N284" s="252"/>
      <c r="V284" s="45"/>
    </row>
    <row r="285" spans="1:22" ht="13.5" thickBot="1">
      <c r="A285" s="431"/>
      <c r="B285" s="262"/>
      <c r="C285" s="262"/>
      <c r="D285" s="263"/>
      <c r="E285" s="264" t="s">
        <v>4</v>
      </c>
      <c r="F285" s="265"/>
      <c r="G285" s="476"/>
      <c r="H285" s="477"/>
      <c r="I285" s="478"/>
      <c r="J285" s="244"/>
      <c r="K285" s="266"/>
      <c r="L285" s="266"/>
      <c r="M285" s="267"/>
      <c r="N285" s="252"/>
      <c r="V285" s="45"/>
    </row>
    <row r="286" spans="1:22" ht="24" customHeight="1" thickBot="1">
      <c r="A286" s="430">
        <f t="shared" ref="A286" si="64">A282+1</f>
        <v>68</v>
      </c>
      <c r="B286" s="174" t="s">
        <v>336</v>
      </c>
      <c r="C286" s="174" t="s">
        <v>338</v>
      </c>
      <c r="D286" s="174" t="s">
        <v>24</v>
      </c>
      <c r="E286" s="447" t="s">
        <v>340</v>
      </c>
      <c r="F286" s="447"/>
      <c r="G286" s="447" t="s">
        <v>332</v>
      </c>
      <c r="H286" s="452"/>
      <c r="I286" s="187"/>
      <c r="J286" s="268"/>
      <c r="K286" s="268"/>
      <c r="L286" s="268"/>
      <c r="M286" s="269"/>
      <c r="N286" s="252"/>
      <c r="V286" s="45"/>
    </row>
    <row r="287" spans="1:22" ht="13.5" thickBot="1">
      <c r="A287" s="430"/>
      <c r="B287" s="253"/>
      <c r="C287" s="253"/>
      <c r="D287" s="254"/>
      <c r="E287" s="255"/>
      <c r="F287" s="256"/>
      <c r="G287" s="473"/>
      <c r="H287" s="474"/>
      <c r="I287" s="475"/>
      <c r="J287" s="257"/>
      <c r="K287" s="258"/>
      <c r="L287" s="259"/>
      <c r="M287" s="171"/>
      <c r="N287" s="252"/>
      <c r="V287" s="45">
        <f>G287</f>
        <v>0</v>
      </c>
    </row>
    <row r="288" spans="1:22" ht="23.25" thickBot="1">
      <c r="A288" s="430"/>
      <c r="B288" s="175" t="s">
        <v>337</v>
      </c>
      <c r="C288" s="175" t="s">
        <v>339</v>
      </c>
      <c r="D288" s="175" t="s">
        <v>23</v>
      </c>
      <c r="E288" s="434" t="s">
        <v>341</v>
      </c>
      <c r="F288" s="434"/>
      <c r="G288" s="453"/>
      <c r="H288" s="454"/>
      <c r="I288" s="455"/>
      <c r="J288" s="260"/>
      <c r="K288" s="259"/>
      <c r="L288" s="232"/>
      <c r="M288" s="261"/>
      <c r="N288" s="252"/>
      <c r="V288" s="45"/>
    </row>
    <row r="289" spans="1:22" ht="13.5" thickBot="1">
      <c r="A289" s="431"/>
      <c r="B289" s="262"/>
      <c r="C289" s="262"/>
      <c r="D289" s="263"/>
      <c r="E289" s="264" t="s">
        <v>4</v>
      </c>
      <c r="F289" s="265"/>
      <c r="G289" s="476"/>
      <c r="H289" s="477"/>
      <c r="I289" s="478"/>
      <c r="J289" s="244"/>
      <c r="K289" s="266"/>
      <c r="L289" s="266"/>
      <c r="M289" s="267"/>
      <c r="N289" s="252"/>
      <c r="V289" s="45"/>
    </row>
    <row r="290" spans="1:22" ht="24" customHeight="1" thickBot="1">
      <c r="A290" s="430">
        <f t="shared" ref="A290" si="65">A286+1</f>
        <v>69</v>
      </c>
      <c r="B290" s="174" t="s">
        <v>336</v>
      </c>
      <c r="C290" s="174" t="s">
        <v>338</v>
      </c>
      <c r="D290" s="174" t="s">
        <v>24</v>
      </c>
      <c r="E290" s="447" t="s">
        <v>340</v>
      </c>
      <c r="F290" s="447"/>
      <c r="G290" s="447" t="s">
        <v>332</v>
      </c>
      <c r="H290" s="452"/>
      <c r="I290" s="187"/>
      <c r="J290" s="268"/>
      <c r="K290" s="268"/>
      <c r="L290" s="268"/>
      <c r="M290" s="269"/>
      <c r="N290" s="252"/>
      <c r="V290" s="45"/>
    </row>
    <row r="291" spans="1:22" ht="13.5" thickBot="1">
      <c r="A291" s="430"/>
      <c r="B291" s="253"/>
      <c r="C291" s="253"/>
      <c r="D291" s="254"/>
      <c r="E291" s="255"/>
      <c r="F291" s="256"/>
      <c r="G291" s="473"/>
      <c r="H291" s="474"/>
      <c r="I291" s="475"/>
      <c r="J291" s="257"/>
      <c r="K291" s="258"/>
      <c r="L291" s="259"/>
      <c r="M291" s="171"/>
      <c r="N291" s="252"/>
      <c r="V291" s="45">
        <f>G291</f>
        <v>0</v>
      </c>
    </row>
    <row r="292" spans="1:22" ht="23.25" thickBot="1">
      <c r="A292" s="430"/>
      <c r="B292" s="175" t="s">
        <v>337</v>
      </c>
      <c r="C292" s="175" t="s">
        <v>339</v>
      </c>
      <c r="D292" s="175" t="s">
        <v>23</v>
      </c>
      <c r="E292" s="434" t="s">
        <v>341</v>
      </c>
      <c r="F292" s="434"/>
      <c r="G292" s="453"/>
      <c r="H292" s="454"/>
      <c r="I292" s="455"/>
      <c r="J292" s="260"/>
      <c r="K292" s="259"/>
      <c r="L292" s="232"/>
      <c r="M292" s="261"/>
      <c r="N292" s="252"/>
      <c r="V292" s="45"/>
    </row>
    <row r="293" spans="1:22" ht="13.5" thickBot="1">
      <c r="A293" s="431"/>
      <c r="B293" s="262"/>
      <c r="C293" s="262"/>
      <c r="D293" s="263"/>
      <c r="E293" s="264" t="s">
        <v>4</v>
      </c>
      <c r="F293" s="265"/>
      <c r="G293" s="476"/>
      <c r="H293" s="477"/>
      <c r="I293" s="478"/>
      <c r="J293" s="244"/>
      <c r="K293" s="266"/>
      <c r="L293" s="266"/>
      <c r="M293" s="267"/>
      <c r="N293" s="252"/>
      <c r="V293" s="45"/>
    </row>
    <row r="294" spans="1:22" ht="24" customHeight="1" thickBot="1">
      <c r="A294" s="430">
        <f t="shared" ref="A294" si="66">A290+1</f>
        <v>70</v>
      </c>
      <c r="B294" s="174" t="s">
        <v>336</v>
      </c>
      <c r="C294" s="174" t="s">
        <v>338</v>
      </c>
      <c r="D294" s="174" t="s">
        <v>24</v>
      </c>
      <c r="E294" s="447" t="s">
        <v>340</v>
      </c>
      <c r="F294" s="447"/>
      <c r="G294" s="447" t="s">
        <v>332</v>
      </c>
      <c r="H294" s="452"/>
      <c r="I294" s="187"/>
      <c r="J294" s="268"/>
      <c r="K294" s="268"/>
      <c r="L294" s="268"/>
      <c r="M294" s="269"/>
      <c r="N294" s="252"/>
      <c r="V294" s="45"/>
    </row>
    <row r="295" spans="1:22" ht="13.5" thickBot="1">
      <c r="A295" s="430"/>
      <c r="B295" s="253"/>
      <c r="C295" s="253"/>
      <c r="D295" s="254"/>
      <c r="E295" s="255"/>
      <c r="F295" s="256"/>
      <c r="G295" s="473"/>
      <c r="H295" s="474"/>
      <c r="I295" s="475"/>
      <c r="J295" s="257"/>
      <c r="K295" s="258"/>
      <c r="L295" s="259"/>
      <c r="M295" s="171"/>
      <c r="N295" s="252"/>
      <c r="V295" s="45">
        <f>G295</f>
        <v>0</v>
      </c>
    </row>
    <row r="296" spans="1:22" ht="23.25" thickBot="1">
      <c r="A296" s="430"/>
      <c r="B296" s="175" t="s">
        <v>337</v>
      </c>
      <c r="C296" s="175" t="s">
        <v>339</v>
      </c>
      <c r="D296" s="175" t="s">
        <v>23</v>
      </c>
      <c r="E296" s="434" t="s">
        <v>341</v>
      </c>
      <c r="F296" s="434"/>
      <c r="G296" s="453"/>
      <c r="H296" s="454"/>
      <c r="I296" s="455"/>
      <c r="J296" s="260"/>
      <c r="K296" s="259"/>
      <c r="L296" s="232"/>
      <c r="M296" s="261"/>
      <c r="N296" s="252"/>
      <c r="V296" s="45"/>
    </row>
    <row r="297" spans="1:22" ht="13.5" thickBot="1">
      <c r="A297" s="431"/>
      <c r="B297" s="262"/>
      <c r="C297" s="262"/>
      <c r="D297" s="263"/>
      <c r="E297" s="264" t="s">
        <v>4</v>
      </c>
      <c r="F297" s="265"/>
      <c r="G297" s="476"/>
      <c r="H297" s="477"/>
      <c r="I297" s="478"/>
      <c r="J297" s="244"/>
      <c r="K297" s="266"/>
      <c r="L297" s="266"/>
      <c r="M297" s="267"/>
      <c r="N297" s="252"/>
      <c r="V297" s="45"/>
    </row>
    <row r="298" spans="1:22" ht="24" customHeight="1" thickBot="1">
      <c r="A298" s="430">
        <f t="shared" ref="A298" si="67">A294+1</f>
        <v>71</v>
      </c>
      <c r="B298" s="174" t="s">
        <v>336</v>
      </c>
      <c r="C298" s="174" t="s">
        <v>338</v>
      </c>
      <c r="D298" s="174" t="s">
        <v>24</v>
      </c>
      <c r="E298" s="447" t="s">
        <v>340</v>
      </c>
      <c r="F298" s="447"/>
      <c r="G298" s="447" t="s">
        <v>332</v>
      </c>
      <c r="H298" s="452"/>
      <c r="I298" s="187"/>
      <c r="J298" s="268"/>
      <c r="K298" s="268"/>
      <c r="L298" s="268"/>
      <c r="M298" s="269"/>
      <c r="N298" s="252"/>
      <c r="V298" s="45"/>
    </row>
    <row r="299" spans="1:22" ht="13.5" thickBot="1">
      <c r="A299" s="430"/>
      <c r="B299" s="253"/>
      <c r="C299" s="253"/>
      <c r="D299" s="254"/>
      <c r="E299" s="255"/>
      <c r="F299" s="256"/>
      <c r="G299" s="473"/>
      <c r="H299" s="474"/>
      <c r="I299" s="475"/>
      <c r="J299" s="257"/>
      <c r="K299" s="258"/>
      <c r="L299" s="259"/>
      <c r="M299" s="171"/>
      <c r="N299" s="252"/>
      <c r="V299" s="45">
        <f>G299</f>
        <v>0</v>
      </c>
    </row>
    <row r="300" spans="1:22" ht="23.25" thickBot="1">
      <c r="A300" s="430"/>
      <c r="B300" s="175" t="s">
        <v>337</v>
      </c>
      <c r="C300" s="175" t="s">
        <v>339</v>
      </c>
      <c r="D300" s="175" t="s">
        <v>23</v>
      </c>
      <c r="E300" s="434" t="s">
        <v>341</v>
      </c>
      <c r="F300" s="434"/>
      <c r="G300" s="453"/>
      <c r="H300" s="454"/>
      <c r="I300" s="455"/>
      <c r="J300" s="260"/>
      <c r="K300" s="259"/>
      <c r="L300" s="232"/>
      <c r="M300" s="261"/>
      <c r="N300" s="252"/>
      <c r="V300" s="45"/>
    </row>
    <row r="301" spans="1:22" ht="13.5" thickBot="1">
      <c r="A301" s="431"/>
      <c r="B301" s="262"/>
      <c r="C301" s="262"/>
      <c r="D301" s="263"/>
      <c r="E301" s="264" t="s">
        <v>4</v>
      </c>
      <c r="F301" s="265"/>
      <c r="G301" s="476"/>
      <c r="H301" s="477"/>
      <c r="I301" s="478"/>
      <c r="J301" s="244"/>
      <c r="K301" s="266"/>
      <c r="L301" s="266"/>
      <c r="M301" s="267"/>
      <c r="N301" s="252"/>
      <c r="V301" s="45"/>
    </row>
    <row r="302" spans="1:22" ht="24" customHeight="1" thickBot="1">
      <c r="A302" s="430">
        <f t="shared" ref="A302" si="68">A298+1</f>
        <v>72</v>
      </c>
      <c r="B302" s="174" t="s">
        <v>336</v>
      </c>
      <c r="C302" s="174" t="s">
        <v>338</v>
      </c>
      <c r="D302" s="174" t="s">
        <v>24</v>
      </c>
      <c r="E302" s="447" t="s">
        <v>340</v>
      </c>
      <c r="F302" s="447"/>
      <c r="G302" s="447" t="s">
        <v>332</v>
      </c>
      <c r="H302" s="452"/>
      <c r="I302" s="187"/>
      <c r="J302" s="268"/>
      <c r="K302" s="268"/>
      <c r="L302" s="268"/>
      <c r="M302" s="269"/>
      <c r="N302" s="252"/>
      <c r="V302" s="45"/>
    </row>
    <row r="303" spans="1:22" ht="13.5" thickBot="1">
      <c r="A303" s="430"/>
      <c r="B303" s="253"/>
      <c r="C303" s="253"/>
      <c r="D303" s="254"/>
      <c r="E303" s="255"/>
      <c r="F303" s="256"/>
      <c r="G303" s="473"/>
      <c r="H303" s="474"/>
      <c r="I303" s="475"/>
      <c r="J303" s="257"/>
      <c r="K303" s="258"/>
      <c r="L303" s="259"/>
      <c r="M303" s="171"/>
      <c r="N303" s="252"/>
      <c r="V303" s="45">
        <f>G303</f>
        <v>0</v>
      </c>
    </row>
    <row r="304" spans="1:22" ht="23.25" thickBot="1">
      <c r="A304" s="430"/>
      <c r="B304" s="175" t="s">
        <v>337</v>
      </c>
      <c r="C304" s="175" t="s">
        <v>339</v>
      </c>
      <c r="D304" s="175" t="s">
        <v>23</v>
      </c>
      <c r="E304" s="434" t="s">
        <v>341</v>
      </c>
      <c r="F304" s="434"/>
      <c r="G304" s="453"/>
      <c r="H304" s="454"/>
      <c r="I304" s="455"/>
      <c r="J304" s="260"/>
      <c r="K304" s="259"/>
      <c r="L304" s="232"/>
      <c r="M304" s="261"/>
      <c r="N304" s="252"/>
      <c r="V304" s="45"/>
    </row>
    <row r="305" spans="1:22" ht="13.5" thickBot="1">
      <c r="A305" s="431"/>
      <c r="B305" s="262"/>
      <c r="C305" s="262"/>
      <c r="D305" s="263"/>
      <c r="E305" s="264" t="s">
        <v>4</v>
      </c>
      <c r="F305" s="265"/>
      <c r="G305" s="476"/>
      <c r="H305" s="477"/>
      <c r="I305" s="478"/>
      <c r="J305" s="244"/>
      <c r="K305" s="266"/>
      <c r="L305" s="266"/>
      <c r="M305" s="267"/>
      <c r="N305" s="252"/>
      <c r="V305" s="45"/>
    </row>
    <row r="306" spans="1:22" ht="24" customHeight="1" thickBot="1">
      <c r="A306" s="430">
        <f t="shared" ref="A306" si="69">A302+1</f>
        <v>73</v>
      </c>
      <c r="B306" s="174" t="s">
        <v>336</v>
      </c>
      <c r="C306" s="174" t="s">
        <v>338</v>
      </c>
      <c r="D306" s="174" t="s">
        <v>24</v>
      </c>
      <c r="E306" s="447" t="s">
        <v>340</v>
      </c>
      <c r="F306" s="447"/>
      <c r="G306" s="447" t="s">
        <v>332</v>
      </c>
      <c r="H306" s="452"/>
      <c r="I306" s="187"/>
      <c r="J306" s="268"/>
      <c r="K306" s="268"/>
      <c r="L306" s="268"/>
      <c r="M306" s="269"/>
      <c r="N306" s="252"/>
      <c r="V306" s="45"/>
    </row>
    <row r="307" spans="1:22" ht="13.5" thickBot="1">
      <c r="A307" s="430"/>
      <c r="B307" s="253"/>
      <c r="C307" s="253"/>
      <c r="D307" s="254"/>
      <c r="E307" s="255"/>
      <c r="F307" s="256"/>
      <c r="G307" s="473"/>
      <c r="H307" s="474"/>
      <c r="I307" s="475"/>
      <c r="J307" s="257"/>
      <c r="K307" s="258"/>
      <c r="L307" s="259"/>
      <c r="M307" s="171"/>
      <c r="N307" s="252"/>
      <c r="V307" s="45">
        <f>G307</f>
        <v>0</v>
      </c>
    </row>
    <row r="308" spans="1:22" ht="23.25" thickBot="1">
      <c r="A308" s="430"/>
      <c r="B308" s="175" t="s">
        <v>337</v>
      </c>
      <c r="C308" s="175" t="s">
        <v>339</v>
      </c>
      <c r="D308" s="175" t="s">
        <v>23</v>
      </c>
      <c r="E308" s="434" t="s">
        <v>341</v>
      </c>
      <c r="F308" s="434"/>
      <c r="G308" s="453"/>
      <c r="H308" s="454"/>
      <c r="I308" s="455"/>
      <c r="J308" s="260"/>
      <c r="K308" s="259"/>
      <c r="L308" s="232"/>
      <c r="M308" s="261"/>
      <c r="N308" s="252"/>
      <c r="V308" s="45"/>
    </row>
    <row r="309" spans="1:22" ht="13.5" thickBot="1">
      <c r="A309" s="431"/>
      <c r="B309" s="262"/>
      <c r="C309" s="262"/>
      <c r="D309" s="263"/>
      <c r="E309" s="264" t="s">
        <v>4</v>
      </c>
      <c r="F309" s="265"/>
      <c r="G309" s="476"/>
      <c r="H309" s="477"/>
      <c r="I309" s="478"/>
      <c r="J309" s="244"/>
      <c r="K309" s="266"/>
      <c r="L309" s="266"/>
      <c r="M309" s="267"/>
      <c r="N309" s="252"/>
      <c r="V309" s="45"/>
    </row>
    <row r="310" spans="1:22" ht="24" customHeight="1" thickBot="1">
      <c r="A310" s="430">
        <f t="shared" ref="A310" si="70">A306+1</f>
        <v>74</v>
      </c>
      <c r="B310" s="174" t="s">
        <v>336</v>
      </c>
      <c r="C310" s="174" t="s">
        <v>338</v>
      </c>
      <c r="D310" s="174" t="s">
        <v>24</v>
      </c>
      <c r="E310" s="447" t="s">
        <v>340</v>
      </c>
      <c r="F310" s="447"/>
      <c r="G310" s="447" t="s">
        <v>332</v>
      </c>
      <c r="H310" s="452"/>
      <c r="I310" s="187"/>
      <c r="J310" s="268"/>
      <c r="K310" s="268"/>
      <c r="L310" s="268"/>
      <c r="M310" s="269"/>
      <c r="N310" s="252"/>
      <c r="V310" s="45"/>
    </row>
    <row r="311" spans="1:22" ht="13.5" thickBot="1">
      <c r="A311" s="430"/>
      <c r="B311" s="253"/>
      <c r="C311" s="253"/>
      <c r="D311" s="254"/>
      <c r="E311" s="255"/>
      <c r="F311" s="256"/>
      <c r="G311" s="473"/>
      <c r="H311" s="474"/>
      <c r="I311" s="475"/>
      <c r="J311" s="257"/>
      <c r="K311" s="258"/>
      <c r="L311" s="259"/>
      <c r="M311" s="171"/>
      <c r="N311" s="252"/>
      <c r="V311" s="45">
        <f>G311</f>
        <v>0</v>
      </c>
    </row>
    <row r="312" spans="1:22" ht="23.25" thickBot="1">
      <c r="A312" s="430"/>
      <c r="B312" s="175" t="s">
        <v>337</v>
      </c>
      <c r="C312" s="175" t="s">
        <v>339</v>
      </c>
      <c r="D312" s="175" t="s">
        <v>23</v>
      </c>
      <c r="E312" s="434" t="s">
        <v>341</v>
      </c>
      <c r="F312" s="434"/>
      <c r="G312" s="453"/>
      <c r="H312" s="454"/>
      <c r="I312" s="455"/>
      <c r="J312" s="260"/>
      <c r="K312" s="259"/>
      <c r="L312" s="232"/>
      <c r="M312" s="261"/>
      <c r="N312" s="252"/>
      <c r="V312" s="45"/>
    </row>
    <row r="313" spans="1:22" ht="13.5" thickBot="1">
      <c r="A313" s="431"/>
      <c r="B313" s="262"/>
      <c r="C313" s="262"/>
      <c r="D313" s="263"/>
      <c r="E313" s="264" t="s">
        <v>4</v>
      </c>
      <c r="F313" s="265"/>
      <c r="G313" s="476"/>
      <c r="H313" s="477"/>
      <c r="I313" s="478"/>
      <c r="J313" s="244"/>
      <c r="K313" s="266"/>
      <c r="L313" s="266"/>
      <c r="M313" s="267"/>
      <c r="N313" s="252"/>
      <c r="V313" s="45"/>
    </row>
    <row r="314" spans="1:22" ht="24" customHeight="1" thickBot="1">
      <c r="A314" s="430">
        <f t="shared" ref="A314" si="71">A310+1</f>
        <v>75</v>
      </c>
      <c r="B314" s="174" t="s">
        <v>336</v>
      </c>
      <c r="C314" s="174" t="s">
        <v>338</v>
      </c>
      <c r="D314" s="174" t="s">
        <v>24</v>
      </c>
      <c r="E314" s="447" t="s">
        <v>340</v>
      </c>
      <c r="F314" s="447"/>
      <c r="G314" s="447" t="s">
        <v>332</v>
      </c>
      <c r="H314" s="452"/>
      <c r="I314" s="187"/>
      <c r="J314" s="268"/>
      <c r="K314" s="268"/>
      <c r="L314" s="268"/>
      <c r="M314" s="269"/>
      <c r="N314" s="252"/>
      <c r="V314" s="45"/>
    </row>
    <row r="315" spans="1:22" ht="13.5" thickBot="1">
      <c r="A315" s="430"/>
      <c r="B315" s="253"/>
      <c r="C315" s="253"/>
      <c r="D315" s="254"/>
      <c r="E315" s="255"/>
      <c r="F315" s="256"/>
      <c r="G315" s="473"/>
      <c r="H315" s="474"/>
      <c r="I315" s="475"/>
      <c r="J315" s="257"/>
      <c r="K315" s="258"/>
      <c r="L315" s="259"/>
      <c r="M315" s="171"/>
      <c r="N315" s="252"/>
      <c r="V315" s="45">
        <f>G315</f>
        <v>0</v>
      </c>
    </row>
    <row r="316" spans="1:22" ht="23.25" thickBot="1">
      <c r="A316" s="430"/>
      <c r="B316" s="175" t="s">
        <v>337</v>
      </c>
      <c r="C316" s="175" t="s">
        <v>339</v>
      </c>
      <c r="D316" s="175" t="s">
        <v>23</v>
      </c>
      <c r="E316" s="434" t="s">
        <v>341</v>
      </c>
      <c r="F316" s="434"/>
      <c r="G316" s="453"/>
      <c r="H316" s="454"/>
      <c r="I316" s="455"/>
      <c r="J316" s="260"/>
      <c r="K316" s="259"/>
      <c r="L316" s="232"/>
      <c r="M316" s="261"/>
      <c r="N316" s="252"/>
      <c r="V316" s="45"/>
    </row>
    <row r="317" spans="1:22" ht="13.5" thickBot="1">
      <c r="A317" s="431"/>
      <c r="B317" s="262"/>
      <c r="C317" s="262"/>
      <c r="D317" s="263"/>
      <c r="E317" s="264" t="s">
        <v>4</v>
      </c>
      <c r="F317" s="265"/>
      <c r="G317" s="476"/>
      <c r="H317" s="477"/>
      <c r="I317" s="478"/>
      <c r="J317" s="244"/>
      <c r="K317" s="266"/>
      <c r="L317" s="266"/>
      <c r="M317" s="267"/>
      <c r="N317" s="252"/>
      <c r="V317" s="45"/>
    </row>
    <row r="318" spans="1:22" ht="24" customHeight="1" thickBot="1">
      <c r="A318" s="430">
        <f t="shared" ref="A318" si="72">A314+1</f>
        <v>76</v>
      </c>
      <c r="B318" s="174" t="s">
        <v>336</v>
      </c>
      <c r="C318" s="174" t="s">
        <v>338</v>
      </c>
      <c r="D318" s="174" t="s">
        <v>24</v>
      </c>
      <c r="E318" s="447" t="s">
        <v>340</v>
      </c>
      <c r="F318" s="447"/>
      <c r="G318" s="447" t="s">
        <v>332</v>
      </c>
      <c r="H318" s="452"/>
      <c r="I318" s="187"/>
      <c r="J318" s="268"/>
      <c r="K318" s="268"/>
      <c r="L318" s="268"/>
      <c r="M318" s="269"/>
      <c r="N318" s="252"/>
      <c r="V318" s="45"/>
    </row>
    <row r="319" spans="1:22" ht="13.5" thickBot="1">
      <c r="A319" s="430"/>
      <c r="B319" s="253"/>
      <c r="C319" s="253"/>
      <c r="D319" s="254"/>
      <c r="E319" s="255"/>
      <c r="F319" s="256"/>
      <c r="G319" s="473"/>
      <c r="H319" s="474"/>
      <c r="I319" s="475"/>
      <c r="J319" s="257"/>
      <c r="K319" s="258"/>
      <c r="L319" s="259"/>
      <c r="M319" s="171"/>
      <c r="N319" s="252"/>
      <c r="V319" s="45">
        <f>G319</f>
        <v>0</v>
      </c>
    </row>
    <row r="320" spans="1:22" ht="23.25" thickBot="1">
      <c r="A320" s="430"/>
      <c r="B320" s="175" t="s">
        <v>337</v>
      </c>
      <c r="C320" s="175" t="s">
        <v>339</v>
      </c>
      <c r="D320" s="175" t="s">
        <v>23</v>
      </c>
      <c r="E320" s="434" t="s">
        <v>341</v>
      </c>
      <c r="F320" s="434"/>
      <c r="G320" s="453"/>
      <c r="H320" s="454"/>
      <c r="I320" s="455"/>
      <c r="J320" s="260"/>
      <c r="K320" s="259"/>
      <c r="L320" s="232"/>
      <c r="M320" s="261"/>
      <c r="N320" s="252"/>
      <c r="V320" s="45"/>
    </row>
    <row r="321" spans="1:22" ht="13.5" thickBot="1">
      <c r="A321" s="431"/>
      <c r="B321" s="262"/>
      <c r="C321" s="262"/>
      <c r="D321" s="263"/>
      <c r="E321" s="264" t="s">
        <v>4</v>
      </c>
      <c r="F321" s="265"/>
      <c r="G321" s="476"/>
      <c r="H321" s="477"/>
      <c r="I321" s="478"/>
      <c r="J321" s="244"/>
      <c r="K321" s="266"/>
      <c r="L321" s="266"/>
      <c r="M321" s="267"/>
      <c r="N321" s="252"/>
      <c r="V321" s="45"/>
    </row>
    <row r="322" spans="1:22" ht="24" customHeight="1" thickBot="1">
      <c r="A322" s="430">
        <f t="shared" ref="A322" si="73">A318+1</f>
        <v>77</v>
      </c>
      <c r="B322" s="174" t="s">
        <v>336</v>
      </c>
      <c r="C322" s="174" t="s">
        <v>338</v>
      </c>
      <c r="D322" s="174" t="s">
        <v>24</v>
      </c>
      <c r="E322" s="447" t="s">
        <v>340</v>
      </c>
      <c r="F322" s="447"/>
      <c r="G322" s="447" t="s">
        <v>332</v>
      </c>
      <c r="H322" s="452"/>
      <c r="I322" s="187"/>
      <c r="J322" s="268"/>
      <c r="K322" s="268"/>
      <c r="L322" s="268"/>
      <c r="M322" s="269"/>
      <c r="N322" s="252"/>
      <c r="V322" s="45"/>
    </row>
    <row r="323" spans="1:22" ht="13.5" thickBot="1">
      <c r="A323" s="430"/>
      <c r="B323" s="253"/>
      <c r="C323" s="253"/>
      <c r="D323" s="254"/>
      <c r="E323" s="255"/>
      <c r="F323" s="256"/>
      <c r="G323" s="473"/>
      <c r="H323" s="474"/>
      <c r="I323" s="475"/>
      <c r="J323" s="257"/>
      <c r="K323" s="258"/>
      <c r="L323" s="259"/>
      <c r="M323" s="171"/>
      <c r="N323" s="252"/>
      <c r="V323" s="45">
        <f>G323</f>
        <v>0</v>
      </c>
    </row>
    <row r="324" spans="1:22" ht="23.25" thickBot="1">
      <c r="A324" s="430"/>
      <c r="B324" s="175" t="s">
        <v>337</v>
      </c>
      <c r="C324" s="175" t="s">
        <v>339</v>
      </c>
      <c r="D324" s="175" t="s">
        <v>23</v>
      </c>
      <c r="E324" s="434" t="s">
        <v>341</v>
      </c>
      <c r="F324" s="434"/>
      <c r="G324" s="453"/>
      <c r="H324" s="454"/>
      <c r="I324" s="455"/>
      <c r="J324" s="260"/>
      <c r="K324" s="259"/>
      <c r="L324" s="232"/>
      <c r="M324" s="261"/>
      <c r="N324" s="252"/>
      <c r="V324" s="45"/>
    </row>
    <row r="325" spans="1:22" ht="13.5" thickBot="1">
      <c r="A325" s="431"/>
      <c r="B325" s="262"/>
      <c r="C325" s="262"/>
      <c r="D325" s="263"/>
      <c r="E325" s="264" t="s">
        <v>4</v>
      </c>
      <c r="F325" s="265"/>
      <c r="G325" s="476"/>
      <c r="H325" s="477"/>
      <c r="I325" s="478"/>
      <c r="J325" s="244"/>
      <c r="K325" s="266"/>
      <c r="L325" s="266"/>
      <c r="M325" s="267"/>
      <c r="N325" s="252"/>
      <c r="V325" s="45"/>
    </row>
    <row r="326" spans="1:22" ht="24" customHeight="1" thickBot="1">
      <c r="A326" s="430">
        <f t="shared" ref="A326" si="74">A322+1</f>
        <v>78</v>
      </c>
      <c r="B326" s="174" t="s">
        <v>336</v>
      </c>
      <c r="C326" s="174" t="s">
        <v>338</v>
      </c>
      <c r="D326" s="174" t="s">
        <v>24</v>
      </c>
      <c r="E326" s="447" t="s">
        <v>340</v>
      </c>
      <c r="F326" s="447"/>
      <c r="G326" s="447" t="s">
        <v>332</v>
      </c>
      <c r="H326" s="452"/>
      <c r="I326" s="187"/>
      <c r="J326" s="268"/>
      <c r="K326" s="268"/>
      <c r="L326" s="268"/>
      <c r="M326" s="269"/>
      <c r="N326" s="252"/>
      <c r="V326" s="45"/>
    </row>
    <row r="327" spans="1:22" ht="13.5" thickBot="1">
      <c r="A327" s="430"/>
      <c r="B327" s="253"/>
      <c r="C327" s="253"/>
      <c r="D327" s="254"/>
      <c r="E327" s="255"/>
      <c r="F327" s="256"/>
      <c r="G327" s="473"/>
      <c r="H327" s="474"/>
      <c r="I327" s="475"/>
      <c r="J327" s="257"/>
      <c r="K327" s="258"/>
      <c r="L327" s="259"/>
      <c r="M327" s="171"/>
      <c r="N327" s="252"/>
      <c r="V327" s="45">
        <f>G327</f>
        <v>0</v>
      </c>
    </row>
    <row r="328" spans="1:22" ht="23.25" thickBot="1">
      <c r="A328" s="430"/>
      <c r="B328" s="175" t="s">
        <v>337</v>
      </c>
      <c r="C328" s="175" t="s">
        <v>339</v>
      </c>
      <c r="D328" s="175" t="s">
        <v>23</v>
      </c>
      <c r="E328" s="434" t="s">
        <v>341</v>
      </c>
      <c r="F328" s="434"/>
      <c r="G328" s="453"/>
      <c r="H328" s="454"/>
      <c r="I328" s="455"/>
      <c r="J328" s="260"/>
      <c r="K328" s="259"/>
      <c r="L328" s="232"/>
      <c r="M328" s="261"/>
      <c r="N328" s="252"/>
      <c r="V328" s="45"/>
    </row>
    <row r="329" spans="1:22" ht="13.5" thickBot="1">
      <c r="A329" s="431"/>
      <c r="B329" s="262"/>
      <c r="C329" s="262"/>
      <c r="D329" s="263"/>
      <c r="E329" s="264" t="s">
        <v>4</v>
      </c>
      <c r="F329" s="265"/>
      <c r="G329" s="476"/>
      <c r="H329" s="477"/>
      <c r="I329" s="478"/>
      <c r="J329" s="244"/>
      <c r="K329" s="266"/>
      <c r="L329" s="266"/>
      <c r="M329" s="267"/>
      <c r="N329" s="252"/>
      <c r="V329" s="45"/>
    </row>
    <row r="330" spans="1:22" ht="24" customHeight="1" thickBot="1">
      <c r="A330" s="430">
        <f t="shared" ref="A330" si="75">A326+1</f>
        <v>79</v>
      </c>
      <c r="B330" s="174" t="s">
        <v>336</v>
      </c>
      <c r="C330" s="174" t="s">
        <v>338</v>
      </c>
      <c r="D330" s="174" t="s">
        <v>24</v>
      </c>
      <c r="E330" s="447" t="s">
        <v>340</v>
      </c>
      <c r="F330" s="447"/>
      <c r="G330" s="447" t="s">
        <v>332</v>
      </c>
      <c r="H330" s="452"/>
      <c r="I330" s="187"/>
      <c r="J330" s="268"/>
      <c r="K330" s="268"/>
      <c r="L330" s="268"/>
      <c r="M330" s="269"/>
      <c r="N330" s="252"/>
      <c r="V330" s="45"/>
    </row>
    <row r="331" spans="1:22" ht="13.5" thickBot="1">
      <c r="A331" s="430"/>
      <c r="B331" s="253"/>
      <c r="C331" s="253"/>
      <c r="D331" s="254"/>
      <c r="E331" s="255"/>
      <c r="F331" s="256"/>
      <c r="G331" s="473"/>
      <c r="H331" s="474"/>
      <c r="I331" s="475"/>
      <c r="J331" s="257"/>
      <c r="K331" s="258"/>
      <c r="L331" s="259"/>
      <c r="M331" s="171"/>
      <c r="N331" s="252"/>
      <c r="V331" s="45">
        <f>G331</f>
        <v>0</v>
      </c>
    </row>
    <row r="332" spans="1:22" ht="23.25" thickBot="1">
      <c r="A332" s="430"/>
      <c r="B332" s="175" t="s">
        <v>337</v>
      </c>
      <c r="C332" s="175" t="s">
        <v>339</v>
      </c>
      <c r="D332" s="175" t="s">
        <v>23</v>
      </c>
      <c r="E332" s="434" t="s">
        <v>341</v>
      </c>
      <c r="F332" s="434"/>
      <c r="G332" s="453"/>
      <c r="H332" s="454"/>
      <c r="I332" s="455"/>
      <c r="J332" s="260"/>
      <c r="K332" s="259"/>
      <c r="L332" s="232"/>
      <c r="M332" s="261"/>
      <c r="N332" s="252"/>
      <c r="V332" s="45"/>
    </row>
    <row r="333" spans="1:22" ht="13.5" thickBot="1">
      <c r="A333" s="431"/>
      <c r="B333" s="262"/>
      <c r="C333" s="262"/>
      <c r="D333" s="263"/>
      <c r="E333" s="264" t="s">
        <v>4</v>
      </c>
      <c r="F333" s="265"/>
      <c r="G333" s="476"/>
      <c r="H333" s="477"/>
      <c r="I333" s="478"/>
      <c r="J333" s="244"/>
      <c r="K333" s="266"/>
      <c r="L333" s="266"/>
      <c r="M333" s="267"/>
      <c r="N333" s="252"/>
      <c r="V333" s="45"/>
    </row>
    <row r="334" spans="1:22" ht="24" customHeight="1" thickBot="1">
      <c r="A334" s="430">
        <f t="shared" ref="A334" si="76">A330+1</f>
        <v>80</v>
      </c>
      <c r="B334" s="174" t="s">
        <v>336</v>
      </c>
      <c r="C334" s="174" t="s">
        <v>338</v>
      </c>
      <c r="D334" s="174" t="s">
        <v>24</v>
      </c>
      <c r="E334" s="447" t="s">
        <v>340</v>
      </c>
      <c r="F334" s="447"/>
      <c r="G334" s="447" t="s">
        <v>332</v>
      </c>
      <c r="H334" s="452"/>
      <c r="I334" s="187"/>
      <c r="J334" s="268"/>
      <c r="K334" s="268"/>
      <c r="L334" s="268"/>
      <c r="M334" s="269"/>
      <c r="N334" s="252"/>
      <c r="V334" s="45"/>
    </row>
    <row r="335" spans="1:22" ht="13.5" thickBot="1">
      <c r="A335" s="430"/>
      <c r="B335" s="253"/>
      <c r="C335" s="253"/>
      <c r="D335" s="254"/>
      <c r="E335" s="255"/>
      <c r="F335" s="256"/>
      <c r="G335" s="473"/>
      <c r="H335" s="474"/>
      <c r="I335" s="475"/>
      <c r="J335" s="257"/>
      <c r="K335" s="258"/>
      <c r="L335" s="259"/>
      <c r="M335" s="171"/>
      <c r="N335" s="252"/>
      <c r="V335" s="45">
        <f>G335</f>
        <v>0</v>
      </c>
    </row>
    <row r="336" spans="1:22" ht="23.25" thickBot="1">
      <c r="A336" s="430"/>
      <c r="B336" s="175" t="s">
        <v>337</v>
      </c>
      <c r="C336" s="175" t="s">
        <v>339</v>
      </c>
      <c r="D336" s="175" t="s">
        <v>23</v>
      </c>
      <c r="E336" s="434" t="s">
        <v>341</v>
      </c>
      <c r="F336" s="434"/>
      <c r="G336" s="453"/>
      <c r="H336" s="454"/>
      <c r="I336" s="455"/>
      <c r="J336" s="260"/>
      <c r="K336" s="259"/>
      <c r="L336" s="232"/>
      <c r="M336" s="261"/>
      <c r="N336" s="252"/>
      <c r="V336" s="45"/>
    </row>
    <row r="337" spans="1:22" ht="13.5" thickBot="1">
      <c r="A337" s="431"/>
      <c r="B337" s="262"/>
      <c r="C337" s="262"/>
      <c r="D337" s="263"/>
      <c r="E337" s="264" t="s">
        <v>4</v>
      </c>
      <c r="F337" s="265"/>
      <c r="G337" s="476"/>
      <c r="H337" s="477"/>
      <c r="I337" s="478"/>
      <c r="J337" s="244"/>
      <c r="K337" s="266"/>
      <c r="L337" s="266"/>
      <c r="M337" s="267"/>
      <c r="N337" s="252"/>
      <c r="V337" s="45"/>
    </row>
    <row r="338" spans="1:22" ht="24" customHeight="1" thickBot="1">
      <c r="A338" s="430">
        <f t="shared" ref="A338" si="77">A334+1</f>
        <v>81</v>
      </c>
      <c r="B338" s="174" t="s">
        <v>336</v>
      </c>
      <c r="C338" s="174" t="s">
        <v>338</v>
      </c>
      <c r="D338" s="174" t="s">
        <v>24</v>
      </c>
      <c r="E338" s="447" t="s">
        <v>340</v>
      </c>
      <c r="F338" s="447"/>
      <c r="G338" s="447" t="s">
        <v>332</v>
      </c>
      <c r="H338" s="452"/>
      <c r="I338" s="187"/>
      <c r="J338" s="268"/>
      <c r="K338" s="268"/>
      <c r="L338" s="268"/>
      <c r="M338" s="269"/>
      <c r="N338" s="252"/>
      <c r="V338" s="45"/>
    </row>
    <row r="339" spans="1:22" ht="13.5" thickBot="1">
      <c r="A339" s="430"/>
      <c r="B339" s="253"/>
      <c r="C339" s="253"/>
      <c r="D339" s="254"/>
      <c r="E339" s="255"/>
      <c r="F339" s="256"/>
      <c r="G339" s="473"/>
      <c r="H339" s="474"/>
      <c r="I339" s="475"/>
      <c r="J339" s="257"/>
      <c r="K339" s="258"/>
      <c r="L339" s="259"/>
      <c r="M339" s="171"/>
      <c r="N339" s="252"/>
      <c r="V339" s="45">
        <f>G339</f>
        <v>0</v>
      </c>
    </row>
    <row r="340" spans="1:22" ht="23.25" thickBot="1">
      <c r="A340" s="430"/>
      <c r="B340" s="175" t="s">
        <v>337</v>
      </c>
      <c r="C340" s="175" t="s">
        <v>339</v>
      </c>
      <c r="D340" s="175" t="s">
        <v>23</v>
      </c>
      <c r="E340" s="434" t="s">
        <v>341</v>
      </c>
      <c r="F340" s="434"/>
      <c r="G340" s="453"/>
      <c r="H340" s="454"/>
      <c r="I340" s="455"/>
      <c r="J340" s="260"/>
      <c r="K340" s="259"/>
      <c r="L340" s="232"/>
      <c r="M340" s="261"/>
      <c r="N340" s="252"/>
      <c r="V340" s="45"/>
    </row>
    <row r="341" spans="1:22" ht="13.5" thickBot="1">
      <c r="A341" s="431"/>
      <c r="B341" s="262"/>
      <c r="C341" s="262"/>
      <c r="D341" s="263"/>
      <c r="E341" s="264" t="s">
        <v>4</v>
      </c>
      <c r="F341" s="265"/>
      <c r="G341" s="476"/>
      <c r="H341" s="477"/>
      <c r="I341" s="478"/>
      <c r="J341" s="244"/>
      <c r="K341" s="266"/>
      <c r="L341" s="266"/>
      <c r="M341" s="267"/>
      <c r="N341" s="252"/>
      <c r="V341" s="45"/>
    </row>
    <row r="342" spans="1:22" ht="24" customHeight="1" thickBot="1">
      <c r="A342" s="430">
        <f t="shared" ref="A342" si="78">A338+1</f>
        <v>82</v>
      </c>
      <c r="B342" s="174" t="s">
        <v>336</v>
      </c>
      <c r="C342" s="174" t="s">
        <v>338</v>
      </c>
      <c r="D342" s="174" t="s">
        <v>24</v>
      </c>
      <c r="E342" s="447" t="s">
        <v>340</v>
      </c>
      <c r="F342" s="447"/>
      <c r="G342" s="447" t="s">
        <v>332</v>
      </c>
      <c r="H342" s="452"/>
      <c r="I342" s="187"/>
      <c r="J342" s="268"/>
      <c r="K342" s="268"/>
      <c r="L342" s="268"/>
      <c r="M342" s="269"/>
      <c r="N342" s="252"/>
      <c r="V342" s="45"/>
    </row>
    <row r="343" spans="1:22" ht="13.5" thickBot="1">
      <c r="A343" s="430"/>
      <c r="B343" s="253"/>
      <c r="C343" s="253"/>
      <c r="D343" s="254"/>
      <c r="E343" s="255"/>
      <c r="F343" s="256"/>
      <c r="G343" s="473"/>
      <c r="H343" s="474"/>
      <c r="I343" s="475"/>
      <c r="J343" s="257"/>
      <c r="K343" s="258"/>
      <c r="L343" s="259"/>
      <c r="M343" s="171"/>
      <c r="N343" s="252"/>
      <c r="V343" s="45">
        <f>G343</f>
        <v>0</v>
      </c>
    </row>
    <row r="344" spans="1:22" ht="23.25" thickBot="1">
      <c r="A344" s="430"/>
      <c r="B344" s="175" t="s">
        <v>337</v>
      </c>
      <c r="C344" s="175" t="s">
        <v>339</v>
      </c>
      <c r="D344" s="175" t="s">
        <v>23</v>
      </c>
      <c r="E344" s="434" t="s">
        <v>341</v>
      </c>
      <c r="F344" s="434"/>
      <c r="G344" s="453"/>
      <c r="H344" s="454"/>
      <c r="I344" s="455"/>
      <c r="J344" s="260"/>
      <c r="K344" s="259"/>
      <c r="L344" s="232"/>
      <c r="M344" s="261"/>
      <c r="N344" s="252"/>
      <c r="V344" s="45"/>
    </row>
    <row r="345" spans="1:22" ht="13.5" thickBot="1">
      <c r="A345" s="431"/>
      <c r="B345" s="262"/>
      <c r="C345" s="262"/>
      <c r="D345" s="263"/>
      <c r="E345" s="264" t="s">
        <v>4</v>
      </c>
      <c r="F345" s="265"/>
      <c r="G345" s="476"/>
      <c r="H345" s="477"/>
      <c r="I345" s="478"/>
      <c r="J345" s="244"/>
      <c r="K345" s="266"/>
      <c r="L345" s="266"/>
      <c r="M345" s="267"/>
      <c r="N345" s="252"/>
      <c r="V345" s="45"/>
    </row>
    <row r="346" spans="1:22" ht="24" customHeight="1" thickBot="1">
      <c r="A346" s="430">
        <f t="shared" ref="A346" si="79">A342+1</f>
        <v>83</v>
      </c>
      <c r="B346" s="174" t="s">
        <v>336</v>
      </c>
      <c r="C346" s="174" t="s">
        <v>338</v>
      </c>
      <c r="D346" s="174" t="s">
        <v>24</v>
      </c>
      <c r="E346" s="447" t="s">
        <v>340</v>
      </c>
      <c r="F346" s="447"/>
      <c r="G346" s="447" t="s">
        <v>332</v>
      </c>
      <c r="H346" s="452"/>
      <c r="I346" s="187"/>
      <c r="J346" s="268"/>
      <c r="K346" s="268"/>
      <c r="L346" s="268"/>
      <c r="M346" s="269"/>
      <c r="N346" s="252"/>
      <c r="V346" s="45"/>
    </row>
    <row r="347" spans="1:22" ht="13.5" thickBot="1">
      <c r="A347" s="430"/>
      <c r="B347" s="253"/>
      <c r="C347" s="253"/>
      <c r="D347" s="254"/>
      <c r="E347" s="255"/>
      <c r="F347" s="256"/>
      <c r="G347" s="473"/>
      <c r="H347" s="474"/>
      <c r="I347" s="475"/>
      <c r="J347" s="257"/>
      <c r="K347" s="258"/>
      <c r="L347" s="259"/>
      <c r="M347" s="171"/>
      <c r="N347" s="252"/>
      <c r="V347" s="45">
        <f>G347</f>
        <v>0</v>
      </c>
    </row>
    <row r="348" spans="1:22" ht="23.25" thickBot="1">
      <c r="A348" s="430"/>
      <c r="B348" s="175" t="s">
        <v>337</v>
      </c>
      <c r="C348" s="175" t="s">
        <v>339</v>
      </c>
      <c r="D348" s="175" t="s">
        <v>23</v>
      </c>
      <c r="E348" s="434" t="s">
        <v>341</v>
      </c>
      <c r="F348" s="434"/>
      <c r="G348" s="453"/>
      <c r="H348" s="454"/>
      <c r="I348" s="455"/>
      <c r="J348" s="260"/>
      <c r="K348" s="259"/>
      <c r="L348" s="232"/>
      <c r="M348" s="261"/>
      <c r="N348" s="252"/>
      <c r="V348" s="45"/>
    </row>
    <row r="349" spans="1:22" ht="13.5" thickBot="1">
      <c r="A349" s="431"/>
      <c r="B349" s="262"/>
      <c r="C349" s="262"/>
      <c r="D349" s="263"/>
      <c r="E349" s="264" t="s">
        <v>4</v>
      </c>
      <c r="F349" s="265"/>
      <c r="G349" s="476"/>
      <c r="H349" s="477"/>
      <c r="I349" s="478"/>
      <c r="J349" s="244"/>
      <c r="K349" s="266"/>
      <c r="L349" s="266"/>
      <c r="M349" s="267"/>
      <c r="N349" s="252"/>
      <c r="V349" s="45"/>
    </row>
    <row r="350" spans="1:22" ht="24" customHeight="1" thickBot="1">
      <c r="A350" s="430">
        <f t="shared" ref="A350" si="80">A346+1</f>
        <v>84</v>
      </c>
      <c r="B350" s="174" t="s">
        <v>336</v>
      </c>
      <c r="C350" s="174" t="s">
        <v>338</v>
      </c>
      <c r="D350" s="174" t="s">
        <v>24</v>
      </c>
      <c r="E350" s="447" t="s">
        <v>340</v>
      </c>
      <c r="F350" s="447"/>
      <c r="G350" s="447" t="s">
        <v>332</v>
      </c>
      <c r="H350" s="452"/>
      <c r="I350" s="187"/>
      <c r="J350" s="268"/>
      <c r="K350" s="268"/>
      <c r="L350" s="268"/>
      <c r="M350" s="269"/>
      <c r="N350" s="252"/>
      <c r="V350" s="45"/>
    </row>
    <row r="351" spans="1:22" ht="13.5" thickBot="1">
      <c r="A351" s="430"/>
      <c r="B351" s="253"/>
      <c r="C351" s="253"/>
      <c r="D351" s="254"/>
      <c r="E351" s="255"/>
      <c r="F351" s="256"/>
      <c r="G351" s="473"/>
      <c r="H351" s="474"/>
      <c r="I351" s="475"/>
      <c r="J351" s="257"/>
      <c r="K351" s="258"/>
      <c r="L351" s="259"/>
      <c r="M351" s="171"/>
      <c r="N351" s="252"/>
      <c r="V351" s="45">
        <f>G351</f>
        <v>0</v>
      </c>
    </row>
    <row r="352" spans="1:22" ht="23.25" thickBot="1">
      <c r="A352" s="430"/>
      <c r="B352" s="175" t="s">
        <v>337</v>
      </c>
      <c r="C352" s="175" t="s">
        <v>339</v>
      </c>
      <c r="D352" s="175" t="s">
        <v>23</v>
      </c>
      <c r="E352" s="434" t="s">
        <v>341</v>
      </c>
      <c r="F352" s="434"/>
      <c r="G352" s="453"/>
      <c r="H352" s="454"/>
      <c r="I352" s="455"/>
      <c r="J352" s="260"/>
      <c r="K352" s="259"/>
      <c r="L352" s="232"/>
      <c r="M352" s="261"/>
      <c r="N352" s="252"/>
      <c r="V352" s="45"/>
    </row>
    <row r="353" spans="1:22" ht="13.5" thickBot="1">
      <c r="A353" s="431"/>
      <c r="B353" s="262"/>
      <c r="C353" s="262"/>
      <c r="D353" s="263"/>
      <c r="E353" s="264" t="s">
        <v>4</v>
      </c>
      <c r="F353" s="265"/>
      <c r="G353" s="476"/>
      <c r="H353" s="477"/>
      <c r="I353" s="478"/>
      <c r="J353" s="244"/>
      <c r="K353" s="266"/>
      <c r="L353" s="266"/>
      <c r="M353" s="267"/>
      <c r="N353" s="252"/>
      <c r="V353" s="45"/>
    </row>
    <row r="354" spans="1:22" ht="24" customHeight="1" thickBot="1">
      <c r="A354" s="430">
        <f t="shared" ref="A354" si="81">A350+1</f>
        <v>85</v>
      </c>
      <c r="B354" s="174" t="s">
        <v>336</v>
      </c>
      <c r="C354" s="174" t="s">
        <v>338</v>
      </c>
      <c r="D354" s="174" t="s">
        <v>24</v>
      </c>
      <c r="E354" s="447" t="s">
        <v>340</v>
      </c>
      <c r="F354" s="447"/>
      <c r="G354" s="447" t="s">
        <v>332</v>
      </c>
      <c r="H354" s="452"/>
      <c r="I354" s="187"/>
      <c r="J354" s="268"/>
      <c r="K354" s="268"/>
      <c r="L354" s="268"/>
      <c r="M354" s="269"/>
      <c r="N354" s="252"/>
      <c r="V354" s="45"/>
    </row>
    <row r="355" spans="1:22" ht="13.5" thickBot="1">
      <c r="A355" s="430"/>
      <c r="B355" s="253"/>
      <c r="C355" s="253"/>
      <c r="D355" s="254"/>
      <c r="E355" s="255"/>
      <c r="F355" s="256"/>
      <c r="G355" s="473"/>
      <c r="H355" s="474"/>
      <c r="I355" s="475"/>
      <c r="J355" s="257"/>
      <c r="K355" s="258"/>
      <c r="L355" s="259"/>
      <c r="M355" s="171"/>
      <c r="N355" s="252"/>
      <c r="V355" s="45">
        <f>G355</f>
        <v>0</v>
      </c>
    </row>
    <row r="356" spans="1:22" ht="23.25" thickBot="1">
      <c r="A356" s="430"/>
      <c r="B356" s="175" t="s">
        <v>337</v>
      </c>
      <c r="C356" s="175" t="s">
        <v>339</v>
      </c>
      <c r="D356" s="175" t="s">
        <v>23</v>
      </c>
      <c r="E356" s="434" t="s">
        <v>341</v>
      </c>
      <c r="F356" s="434"/>
      <c r="G356" s="453"/>
      <c r="H356" s="454"/>
      <c r="I356" s="455"/>
      <c r="J356" s="260"/>
      <c r="K356" s="259"/>
      <c r="L356" s="232"/>
      <c r="M356" s="261"/>
      <c r="N356" s="252"/>
      <c r="V356" s="45"/>
    </row>
    <row r="357" spans="1:22" ht="13.5" thickBot="1">
      <c r="A357" s="431"/>
      <c r="B357" s="262"/>
      <c r="C357" s="262"/>
      <c r="D357" s="263"/>
      <c r="E357" s="264" t="s">
        <v>4</v>
      </c>
      <c r="F357" s="265"/>
      <c r="G357" s="476"/>
      <c r="H357" s="477"/>
      <c r="I357" s="478"/>
      <c r="J357" s="244"/>
      <c r="K357" s="266"/>
      <c r="L357" s="266"/>
      <c r="M357" s="267"/>
      <c r="N357" s="252"/>
      <c r="V357" s="45"/>
    </row>
    <row r="358" spans="1:22" ht="24" customHeight="1" thickBot="1">
      <c r="A358" s="430">
        <f t="shared" ref="A358" si="82">A354+1</f>
        <v>86</v>
      </c>
      <c r="B358" s="174" t="s">
        <v>336</v>
      </c>
      <c r="C358" s="174" t="s">
        <v>338</v>
      </c>
      <c r="D358" s="174" t="s">
        <v>24</v>
      </c>
      <c r="E358" s="447" t="s">
        <v>340</v>
      </c>
      <c r="F358" s="447"/>
      <c r="G358" s="447" t="s">
        <v>332</v>
      </c>
      <c r="H358" s="452"/>
      <c r="I358" s="187"/>
      <c r="J358" s="268"/>
      <c r="K358" s="268"/>
      <c r="L358" s="268"/>
      <c r="M358" s="269"/>
      <c r="N358" s="252"/>
      <c r="V358" s="45"/>
    </row>
    <row r="359" spans="1:22" ht="13.5" thickBot="1">
      <c r="A359" s="430"/>
      <c r="B359" s="253"/>
      <c r="C359" s="253"/>
      <c r="D359" s="254"/>
      <c r="E359" s="255"/>
      <c r="F359" s="256"/>
      <c r="G359" s="473"/>
      <c r="H359" s="474"/>
      <c r="I359" s="475"/>
      <c r="J359" s="257"/>
      <c r="K359" s="258"/>
      <c r="L359" s="259"/>
      <c r="M359" s="171"/>
      <c r="N359" s="252"/>
      <c r="V359" s="45">
        <f>G359</f>
        <v>0</v>
      </c>
    </row>
    <row r="360" spans="1:22" ht="23.25" thickBot="1">
      <c r="A360" s="430"/>
      <c r="B360" s="175" t="s">
        <v>337</v>
      </c>
      <c r="C360" s="175" t="s">
        <v>339</v>
      </c>
      <c r="D360" s="175" t="s">
        <v>23</v>
      </c>
      <c r="E360" s="434" t="s">
        <v>341</v>
      </c>
      <c r="F360" s="434"/>
      <c r="G360" s="453"/>
      <c r="H360" s="454"/>
      <c r="I360" s="455"/>
      <c r="J360" s="260"/>
      <c r="K360" s="259"/>
      <c r="L360" s="232"/>
      <c r="M360" s="261"/>
      <c r="N360" s="252"/>
      <c r="V360" s="45"/>
    </row>
    <row r="361" spans="1:22" ht="13.5" thickBot="1">
      <c r="A361" s="431"/>
      <c r="B361" s="262"/>
      <c r="C361" s="262"/>
      <c r="D361" s="263"/>
      <c r="E361" s="264" t="s">
        <v>4</v>
      </c>
      <c r="F361" s="265"/>
      <c r="G361" s="476"/>
      <c r="H361" s="477"/>
      <c r="I361" s="478"/>
      <c r="J361" s="244"/>
      <c r="K361" s="266"/>
      <c r="L361" s="266"/>
      <c r="M361" s="267"/>
      <c r="N361" s="252"/>
      <c r="V361" s="45"/>
    </row>
    <row r="362" spans="1:22" ht="24" customHeight="1" thickBot="1">
      <c r="A362" s="430">
        <f t="shared" ref="A362" si="83">A358+1</f>
        <v>87</v>
      </c>
      <c r="B362" s="174" t="s">
        <v>336</v>
      </c>
      <c r="C362" s="174" t="s">
        <v>338</v>
      </c>
      <c r="D362" s="174" t="s">
        <v>24</v>
      </c>
      <c r="E362" s="447" t="s">
        <v>340</v>
      </c>
      <c r="F362" s="447"/>
      <c r="G362" s="447" t="s">
        <v>332</v>
      </c>
      <c r="H362" s="452"/>
      <c r="I362" s="187"/>
      <c r="J362" s="268"/>
      <c r="K362" s="268"/>
      <c r="L362" s="268"/>
      <c r="M362" s="269"/>
      <c r="N362" s="252"/>
      <c r="V362" s="45"/>
    </row>
    <row r="363" spans="1:22" ht="13.5" thickBot="1">
      <c r="A363" s="430"/>
      <c r="B363" s="253"/>
      <c r="C363" s="253"/>
      <c r="D363" s="254"/>
      <c r="E363" s="255"/>
      <c r="F363" s="256"/>
      <c r="G363" s="473"/>
      <c r="H363" s="474"/>
      <c r="I363" s="475"/>
      <c r="J363" s="257"/>
      <c r="K363" s="258"/>
      <c r="L363" s="259"/>
      <c r="M363" s="171"/>
      <c r="N363" s="252"/>
      <c r="V363" s="45">
        <f>G363</f>
        <v>0</v>
      </c>
    </row>
    <row r="364" spans="1:22" ht="23.25" thickBot="1">
      <c r="A364" s="430"/>
      <c r="B364" s="175" t="s">
        <v>337</v>
      </c>
      <c r="C364" s="175" t="s">
        <v>339</v>
      </c>
      <c r="D364" s="175" t="s">
        <v>23</v>
      </c>
      <c r="E364" s="434" t="s">
        <v>341</v>
      </c>
      <c r="F364" s="434"/>
      <c r="G364" s="453"/>
      <c r="H364" s="454"/>
      <c r="I364" s="455"/>
      <c r="J364" s="260"/>
      <c r="K364" s="259"/>
      <c r="L364" s="232"/>
      <c r="M364" s="261"/>
      <c r="N364" s="252"/>
      <c r="V364" s="45"/>
    </row>
    <row r="365" spans="1:22" ht="13.5" thickBot="1">
      <c r="A365" s="431"/>
      <c r="B365" s="262"/>
      <c r="C365" s="262"/>
      <c r="D365" s="263"/>
      <c r="E365" s="264" t="s">
        <v>4</v>
      </c>
      <c r="F365" s="265"/>
      <c r="G365" s="476"/>
      <c r="H365" s="477"/>
      <c r="I365" s="478"/>
      <c r="J365" s="244"/>
      <c r="K365" s="266"/>
      <c r="L365" s="266"/>
      <c r="M365" s="267"/>
      <c r="N365" s="252"/>
      <c r="V365" s="45"/>
    </row>
    <row r="366" spans="1:22" ht="24" customHeight="1" thickBot="1">
      <c r="A366" s="430">
        <f t="shared" ref="A366" si="84">A362+1</f>
        <v>88</v>
      </c>
      <c r="B366" s="174" t="s">
        <v>336</v>
      </c>
      <c r="C366" s="174" t="s">
        <v>338</v>
      </c>
      <c r="D366" s="174" t="s">
        <v>24</v>
      </c>
      <c r="E366" s="447" t="s">
        <v>340</v>
      </c>
      <c r="F366" s="447"/>
      <c r="G366" s="447" t="s">
        <v>332</v>
      </c>
      <c r="H366" s="452"/>
      <c r="I366" s="187"/>
      <c r="J366" s="268"/>
      <c r="K366" s="268"/>
      <c r="L366" s="268"/>
      <c r="M366" s="269"/>
      <c r="N366" s="252"/>
      <c r="V366" s="45"/>
    </row>
    <row r="367" spans="1:22" ht="13.5" thickBot="1">
      <c r="A367" s="430"/>
      <c r="B367" s="253"/>
      <c r="C367" s="253"/>
      <c r="D367" s="254"/>
      <c r="E367" s="255"/>
      <c r="F367" s="256"/>
      <c r="G367" s="473"/>
      <c r="H367" s="474"/>
      <c r="I367" s="475"/>
      <c r="J367" s="257"/>
      <c r="K367" s="258"/>
      <c r="L367" s="259"/>
      <c r="M367" s="171"/>
      <c r="N367" s="252"/>
      <c r="V367" s="45">
        <f>G367</f>
        <v>0</v>
      </c>
    </row>
    <row r="368" spans="1:22" ht="23.25" thickBot="1">
      <c r="A368" s="430"/>
      <c r="B368" s="175" t="s">
        <v>337</v>
      </c>
      <c r="C368" s="175" t="s">
        <v>339</v>
      </c>
      <c r="D368" s="175" t="s">
        <v>23</v>
      </c>
      <c r="E368" s="434" t="s">
        <v>341</v>
      </c>
      <c r="F368" s="434"/>
      <c r="G368" s="453"/>
      <c r="H368" s="454"/>
      <c r="I368" s="455"/>
      <c r="J368" s="260"/>
      <c r="K368" s="259"/>
      <c r="L368" s="232"/>
      <c r="M368" s="261"/>
      <c r="N368" s="252"/>
      <c r="V368" s="45"/>
    </row>
    <row r="369" spans="1:22" ht="13.5" thickBot="1">
      <c r="A369" s="431"/>
      <c r="B369" s="262"/>
      <c r="C369" s="262"/>
      <c r="D369" s="263"/>
      <c r="E369" s="264" t="s">
        <v>4</v>
      </c>
      <c r="F369" s="265"/>
      <c r="G369" s="476"/>
      <c r="H369" s="477"/>
      <c r="I369" s="478"/>
      <c r="J369" s="244"/>
      <c r="K369" s="266"/>
      <c r="L369" s="266"/>
      <c r="M369" s="267"/>
      <c r="N369" s="252"/>
      <c r="V369" s="45"/>
    </row>
    <row r="370" spans="1:22" ht="24" customHeight="1" thickBot="1">
      <c r="A370" s="430">
        <f t="shared" ref="A370" si="85">A366+1</f>
        <v>89</v>
      </c>
      <c r="B370" s="174" t="s">
        <v>336</v>
      </c>
      <c r="C370" s="174" t="s">
        <v>338</v>
      </c>
      <c r="D370" s="174" t="s">
        <v>24</v>
      </c>
      <c r="E370" s="447" t="s">
        <v>340</v>
      </c>
      <c r="F370" s="447"/>
      <c r="G370" s="447" t="s">
        <v>332</v>
      </c>
      <c r="H370" s="452"/>
      <c r="I370" s="187"/>
      <c r="J370" s="268"/>
      <c r="K370" s="268"/>
      <c r="L370" s="268"/>
      <c r="M370" s="269"/>
      <c r="N370" s="252"/>
      <c r="V370" s="45"/>
    </row>
    <row r="371" spans="1:22" ht="13.5" thickBot="1">
      <c r="A371" s="430"/>
      <c r="B371" s="253"/>
      <c r="C371" s="253"/>
      <c r="D371" s="254"/>
      <c r="E371" s="255"/>
      <c r="F371" s="256"/>
      <c r="G371" s="473"/>
      <c r="H371" s="474"/>
      <c r="I371" s="475"/>
      <c r="J371" s="257"/>
      <c r="K371" s="258"/>
      <c r="L371" s="259"/>
      <c r="M371" s="171"/>
      <c r="N371" s="252"/>
      <c r="V371" s="45">
        <f>G371</f>
        <v>0</v>
      </c>
    </row>
    <row r="372" spans="1:22" ht="23.25" thickBot="1">
      <c r="A372" s="430"/>
      <c r="B372" s="175" t="s">
        <v>337</v>
      </c>
      <c r="C372" s="175" t="s">
        <v>339</v>
      </c>
      <c r="D372" s="175" t="s">
        <v>23</v>
      </c>
      <c r="E372" s="434" t="s">
        <v>341</v>
      </c>
      <c r="F372" s="434"/>
      <c r="G372" s="453"/>
      <c r="H372" s="454"/>
      <c r="I372" s="455"/>
      <c r="J372" s="260"/>
      <c r="K372" s="259"/>
      <c r="L372" s="232"/>
      <c r="M372" s="261"/>
      <c r="N372" s="252"/>
      <c r="V372" s="45"/>
    </row>
    <row r="373" spans="1:22" ht="13.5" thickBot="1">
      <c r="A373" s="431"/>
      <c r="B373" s="262"/>
      <c r="C373" s="262"/>
      <c r="D373" s="263"/>
      <c r="E373" s="264" t="s">
        <v>4</v>
      </c>
      <c r="F373" s="265"/>
      <c r="G373" s="476"/>
      <c r="H373" s="477"/>
      <c r="I373" s="478"/>
      <c r="J373" s="244"/>
      <c r="K373" s="266"/>
      <c r="L373" s="266"/>
      <c r="M373" s="267"/>
      <c r="N373" s="252"/>
      <c r="V373" s="45"/>
    </row>
    <row r="374" spans="1:22" ht="24" customHeight="1" thickBot="1">
      <c r="A374" s="430">
        <f t="shared" ref="A374" si="86">A370+1</f>
        <v>90</v>
      </c>
      <c r="B374" s="174" t="s">
        <v>336</v>
      </c>
      <c r="C374" s="174" t="s">
        <v>338</v>
      </c>
      <c r="D374" s="174" t="s">
        <v>24</v>
      </c>
      <c r="E374" s="447" t="s">
        <v>340</v>
      </c>
      <c r="F374" s="447"/>
      <c r="G374" s="447" t="s">
        <v>332</v>
      </c>
      <c r="H374" s="452"/>
      <c r="I374" s="187"/>
      <c r="J374" s="268"/>
      <c r="K374" s="268"/>
      <c r="L374" s="268"/>
      <c r="M374" s="269"/>
      <c r="N374" s="252"/>
      <c r="V374" s="45"/>
    </row>
    <row r="375" spans="1:22" ht="13.5" thickBot="1">
      <c r="A375" s="430"/>
      <c r="B375" s="253"/>
      <c r="C375" s="253"/>
      <c r="D375" s="254"/>
      <c r="E375" s="255"/>
      <c r="F375" s="256"/>
      <c r="G375" s="473"/>
      <c r="H375" s="474"/>
      <c r="I375" s="475"/>
      <c r="J375" s="257"/>
      <c r="K375" s="258"/>
      <c r="L375" s="259"/>
      <c r="M375" s="171"/>
      <c r="N375" s="252"/>
      <c r="V375" s="45">
        <f>G375</f>
        <v>0</v>
      </c>
    </row>
    <row r="376" spans="1:22" ht="23.25" thickBot="1">
      <c r="A376" s="430"/>
      <c r="B376" s="175" t="s">
        <v>337</v>
      </c>
      <c r="C376" s="175" t="s">
        <v>339</v>
      </c>
      <c r="D376" s="175" t="s">
        <v>23</v>
      </c>
      <c r="E376" s="434" t="s">
        <v>341</v>
      </c>
      <c r="F376" s="434"/>
      <c r="G376" s="453"/>
      <c r="H376" s="454"/>
      <c r="I376" s="455"/>
      <c r="J376" s="260"/>
      <c r="K376" s="259"/>
      <c r="L376" s="232"/>
      <c r="M376" s="261"/>
      <c r="N376" s="252"/>
      <c r="V376" s="45"/>
    </row>
    <row r="377" spans="1:22" ht="13.5" thickBot="1">
      <c r="A377" s="431"/>
      <c r="B377" s="262"/>
      <c r="C377" s="262"/>
      <c r="D377" s="263"/>
      <c r="E377" s="264" t="s">
        <v>4</v>
      </c>
      <c r="F377" s="265"/>
      <c r="G377" s="476"/>
      <c r="H377" s="477"/>
      <c r="I377" s="478"/>
      <c r="J377" s="244"/>
      <c r="K377" s="266"/>
      <c r="L377" s="266"/>
      <c r="M377" s="267"/>
      <c r="N377" s="252"/>
      <c r="V377" s="45"/>
    </row>
    <row r="378" spans="1:22" ht="24" customHeight="1" thickBot="1">
      <c r="A378" s="430">
        <f t="shared" ref="A378" si="87">A374+1</f>
        <v>91</v>
      </c>
      <c r="B378" s="174" t="s">
        <v>336</v>
      </c>
      <c r="C378" s="174" t="s">
        <v>338</v>
      </c>
      <c r="D378" s="174" t="s">
        <v>24</v>
      </c>
      <c r="E378" s="447" t="s">
        <v>340</v>
      </c>
      <c r="F378" s="447"/>
      <c r="G378" s="447" t="s">
        <v>332</v>
      </c>
      <c r="H378" s="452"/>
      <c r="I378" s="187"/>
      <c r="J378" s="268"/>
      <c r="K378" s="268"/>
      <c r="L378" s="268"/>
      <c r="M378" s="269"/>
      <c r="N378" s="252"/>
      <c r="V378" s="45"/>
    </row>
    <row r="379" spans="1:22" ht="13.5" thickBot="1">
      <c r="A379" s="430"/>
      <c r="B379" s="253"/>
      <c r="C379" s="253"/>
      <c r="D379" s="254"/>
      <c r="E379" s="255"/>
      <c r="F379" s="256"/>
      <c r="G379" s="473"/>
      <c r="H379" s="474"/>
      <c r="I379" s="475"/>
      <c r="J379" s="257"/>
      <c r="K379" s="258"/>
      <c r="L379" s="259"/>
      <c r="M379" s="171"/>
      <c r="N379" s="252"/>
      <c r="V379" s="45">
        <f>G379</f>
        <v>0</v>
      </c>
    </row>
    <row r="380" spans="1:22" ht="23.25" thickBot="1">
      <c r="A380" s="430"/>
      <c r="B380" s="175" t="s">
        <v>337</v>
      </c>
      <c r="C380" s="175" t="s">
        <v>339</v>
      </c>
      <c r="D380" s="175" t="s">
        <v>23</v>
      </c>
      <c r="E380" s="434" t="s">
        <v>341</v>
      </c>
      <c r="F380" s="434"/>
      <c r="G380" s="453"/>
      <c r="H380" s="454"/>
      <c r="I380" s="455"/>
      <c r="J380" s="260"/>
      <c r="K380" s="259"/>
      <c r="L380" s="232"/>
      <c r="M380" s="261"/>
      <c r="N380" s="252"/>
      <c r="V380" s="45"/>
    </row>
    <row r="381" spans="1:22" ht="13.5" thickBot="1">
      <c r="A381" s="431"/>
      <c r="B381" s="262"/>
      <c r="C381" s="262"/>
      <c r="D381" s="263"/>
      <c r="E381" s="264" t="s">
        <v>4</v>
      </c>
      <c r="F381" s="265"/>
      <c r="G381" s="476"/>
      <c r="H381" s="477"/>
      <c r="I381" s="478"/>
      <c r="J381" s="244"/>
      <c r="K381" s="266"/>
      <c r="L381" s="266"/>
      <c r="M381" s="267"/>
      <c r="N381" s="252"/>
      <c r="V381" s="45"/>
    </row>
    <row r="382" spans="1:22" ht="24" customHeight="1" thickBot="1">
      <c r="A382" s="430">
        <f t="shared" ref="A382" si="88">A378+1</f>
        <v>92</v>
      </c>
      <c r="B382" s="174" t="s">
        <v>336</v>
      </c>
      <c r="C382" s="174" t="s">
        <v>338</v>
      </c>
      <c r="D382" s="174" t="s">
        <v>24</v>
      </c>
      <c r="E382" s="447" t="s">
        <v>340</v>
      </c>
      <c r="F382" s="447"/>
      <c r="G382" s="447" t="s">
        <v>332</v>
      </c>
      <c r="H382" s="452"/>
      <c r="I382" s="187"/>
      <c r="J382" s="268"/>
      <c r="K382" s="268"/>
      <c r="L382" s="268"/>
      <c r="M382" s="269"/>
      <c r="N382" s="252"/>
      <c r="V382" s="45"/>
    </row>
    <row r="383" spans="1:22" ht="13.5" thickBot="1">
      <c r="A383" s="430"/>
      <c r="B383" s="253"/>
      <c r="C383" s="253"/>
      <c r="D383" s="254"/>
      <c r="E383" s="255"/>
      <c r="F383" s="256"/>
      <c r="G383" s="473"/>
      <c r="H383" s="474"/>
      <c r="I383" s="475"/>
      <c r="J383" s="257"/>
      <c r="K383" s="258"/>
      <c r="L383" s="259"/>
      <c r="M383" s="171"/>
      <c r="N383" s="252"/>
      <c r="V383" s="45">
        <f>G383</f>
        <v>0</v>
      </c>
    </row>
    <row r="384" spans="1:22" ht="23.25" thickBot="1">
      <c r="A384" s="430"/>
      <c r="B384" s="175" t="s">
        <v>337</v>
      </c>
      <c r="C384" s="175" t="s">
        <v>339</v>
      </c>
      <c r="D384" s="175" t="s">
        <v>23</v>
      </c>
      <c r="E384" s="434" t="s">
        <v>341</v>
      </c>
      <c r="F384" s="434"/>
      <c r="G384" s="453"/>
      <c r="H384" s="454"/>
      <c r="I384" s="455"/>
      <c r="J384" s="260"/>
      <c r="K384" s="259"/>
      <c r="L384" s="232"/>
      <c r="M384" s="261"/>
      <c r="N384" s="252"/>
      <c r="V384" s="45"/>
    </row>
    <row r="385" spans="1:22" ht="13.5" thickBot="1">
      <c r="A385" s="431"/>
      <c r="B385" s="262"/>
      <c r="C385" s="262"/>
      <c r="D385" s="263"/>
      <c r="E385" s="264" t="s">
        <v>4</v>
      </c>
      <c r="F385" s="265"/>
      <c r="G385" s="476"/>
      <c r="H385" s="477"/>
      <c r="I385" s="478"/>
      <c r="J385" s="244"/>
      <c r="K385" s="266"/>
      <c r="L385" s="266"/>
      <c r="M385" s="267"/>
      <c r="N385" s="252"/>
      <c r="V385" s="45"/>
    </row>
    <row r="386" spans="1:22" ht="24" customHeight="1" thickBot="1">
      <c r="A386" s="430">
        <f t="shared" ref="A386" si="89">A382+1</f>
        <v>93</v>
      </c>
      <c r="B386" s="174" t="s">
        <v>336</v>
      </c>
      <c r="C386" s="174" t="s">
        <v>338</v>
      </c>
      <c r="D386" s="174" t="s">
        <v>24</v>
      </c>
      <c r="E386" s="447" t="s">
        <v>340</v>
      </c>
      <c r="F386" s="447"/>
      <c r="G386" s="447" t="s">
        <v>332</v>
      </c>
      <c r="H386" s="452"/>
      <c r="I386" s="187"/>
      <c r="J386" s="268"/>
      <c r="K386" s="268"/>
      <c r="L386" s="268"/>
      <c r="M386" s="269"/>
      <c r="N386" s="252"/>
      <c r="V386" s="45"/>
    </row>
    <row r="387" spans="1:22" ht="13.5" thickBot="1">
      <c r="A387" s="430"/>
      <c r="B387" s="253"/>
      <c r="C387" s="253"/>
      <c r="D387" s="254"/>
      <c r="E387" s="255"/>
      <c r="F387" s="256"/>
      <c r="G387" s="473"/>
      <c r="H387" s="474"/>
      <c r="I387" s="475"/>
      <c r="J387" s="257"/>
      <c r="K387" s="258"/>
      <c r="L387" s="259"/>
      <c r="M387" s="171"/>
      <c r="N387" s="252"/>
      <c r="V387" s="45">
        <f>G387</f>
        <v>0</v>
      </c>
    </row>
    <row r="388" spans="1:22" ht="23.25" thickBot="1">
      <c r="A388" s="430"/>
      <c r="B388" s="175" t="s">
        <v>337</v>
      </c>
      <c r="C388" s="175" t="s">
        <v>339</v>
      </c>
      <c r="D388" s="175" t="s">
        <v>23</v>
      </c>
      <c r="E388" s="434" t="s">
        <v>341</v>
      </c>
      <c r="F388" s="434"/>
      <c r="G388" s="453"/>
      <c r="H388" s="454"/>
      <c r="I388" s="455"/>
      <c r="J388" s="260"/>
      <c r="K388" s="259"/>
      <c r="L388" s="232"/>
      <c r="M388" s="261"/>
      <c r="N388" s="252"/>
      <c r="V388" s="45"/>
    </row>
    <row r="389" spans="1:22" ht="13.5" thickBot="1">
      <c r="A389" s="431"/>
      <c r="B389" s="262"/>
      <c r="C389" s="262"/>
      <c r="D389" s="263"/>
      <c r="E389" s="264" t="s">
        <v>4</v>
      </c>
      <c r="F389" s="265"/>
      <c r="G389" s="476"/>
      <c r="H389" s="477"/>
      <c r="I389" s="478"/>
      <c r="J389" s="244"/>
      <c r="K389" s="266"/>
      <c r="L389" s="266"/>
      <c r="M389" s="267"/>
      <c r="N389" s="252"/>
      <c r="V389" s="45"/>
    </row>
    <row r="390" spans="1:22" ht="24" customHeight="1" thickBot="1">
      <c r="A390" s="430">
        <f t="shared" ref="A390" si="90">A386+1</f>
        <v>94</v>
      </c>
      <c r="B390" s="174" t="s">
        <v>336</v>
      </c>
      <c r="C390" s="174" t="s">
        <v>338</v>
      </c>
      <c r="D390" s="174" t="s">
        <v>24</v>
      </c>
      <c r="E390" s="447" t="s">
        <v>340</v>
      </c>
      <c r="F390" s="447"/>
      <c r="G390" s="447" t="s">
        <v>332</v>
      </c>
      <c r="H390" s="452"/>
      <c r="I390" s="187"/>
      <c r="J390" s="268"/>
      <c r="K390" s="268"/>
      <c r="L390" s="268"/>
      <c r="M390" s="269"/>
      <c r="N390" s="252"/>
      <c r="V390" s="45"/>
    </row>
    <row r="391" spans="1:22" ht="13.5" thickBot="1">
      <c r="A391" s="430"/>
      <c r="B391" s="253"/>
      <c r="C391" s="253"/>
      <c r="D391" s="254"/>
      <c r="E391" s="255"/>
      <c r="F391" s="256"/>
      <c r="G391" s="473"/>
      <c r="H391" s="474"/>
      <c r="I391" s="475"/>
      <c r="J391" s="257"/>
      <c r="K391" s="258"/>
      <c r="L391" s="259"/>
      <c r="M391" s="171"/>
      <c r="N391" s="252"/>
      <c r="V391" s="45">
        <f>G391</f>
        <v>0</v>
      </c>
    </row>
    <row r="392" spans="1:22" ht="23.25" thickBot="1">
      <c r="A392" s="430"/>
      <c r="B392" s="175" t="s">
        <v>337</v>
      </c>
      <c r="C392" s="175" t="s">
        <v>339</v>
      </c>
      <c r="D392" s="175" t="s">
        <v>23</v>
      </c>
      <c r="E392" s="434" t="s">
        <v>341</v>
      </c>
      <c r="F392" s="434"/>
      <c r="G392" s="453"/>
      <c r="H392" s="454"/>
      <c r="I392" s="455"/>
      <c r="J392" s="260"/>
      <c r="K392" s="259"/>
      <c r="L392" s="232"/>
      <c r="M392" s="261"/>
      <c r="N392" s="252"/>
      <c r="V392" s="45"/>
    </row>
    <row r="393" spans="1:22" ht="13.5" thickBot="1">
      <c r="A393" s="431"/>
      <c r="B393" s="262"/>
      <c r="C393" s="262"/>
      <c r="D393" s="263"/>
      <c r="E393" s="264" t="s">
        <v>4</v>
      </c>
      <c r="F393" s="265"/>
      <c r="G393" s="476"/>
      <c r="H393" s="477"/>
      <c r="I393" s="478"/>
      <c r="J393" s="244"/>
      <c r="K393" s="266"/>
      <c r="L393" s="266"/>
      <c r="M393" s="267"/>
      <c r="N393" s="252"/>
      <c r="V393" s="45"/>
    </row>
    <row r="394" spans="1:22" ht="24" customHeight="1" thickBot="1">
      <c r="A394" s="430">
        <f t="shared" ref="A394" si="91">A390+1</f>
        <v>95</v>
      </c>
      <c r="B394" s="174" t="s">
        <v>336</v>
      </c>
      <c r="C394" s="174" t="s">
        <v>338</v>
      </c>
      <c r="D394" s="174" t="s">
        <v>24</v>
      </c>
      <c r="E394" s="447" t="s">
        <v>340</v>
      </c>
      <c r="F394" s="447"/>
      <c r="G394" s="447" t="s">
        <v>332</v>
      </c>
      <c r="H394" s="452"/>
      <c r="I394" s="187"/>
      <c r="J394" s="268"/>
      <c r="K394" s="268"/>
      <c r="L394" s="268"/>
      <c r="M394" s="269"/>
      <c r="N394" s="252"/>
      <c r="V394" s="45"/>
    </row>
    <row r="395" spans="1:22" ht="13.5" thickBot="1">
      <c r="A395" s="430"/>
      <c r="B395" s="253"/>
      <c r="C395" s="253"/>
      <c r="D395" s="254"/>
      <c r="E395" s="255"/>
      <c r="F395" s="256"/>
      <c r="G395" s="473"/>
      <c r="H395" s="474"/>
      <c r="I395" s="475"/>
      <c r="J395" s="257"/>
      <c r="K395" s="258"/>
      <c r="L395" s="259"/>
      <c r="M395" s="171"/>
      <c r="N395" s="252"/>
      <c r="V395" s="45">
        <f>G395</f>
        <v>0</v>
      </c>
    </row>
    <row r="396" spans="1:22" ht="23.25" thickBot="1">
      <c r="A396" s="430"/>
      <c r="B396" s="175" t="s">
        <v>337</v>
      </c>
      <c r="C396" s="175" t="s">
        <v>339</v>
      </c>
      <c r="D396" s="175" t="s">
        <v>23</v>
      </c>
      <c r="E396" s="434" t="s">
        <v>341</v>
      </c>
      <c r="F396" s="434"/>
      <c r="G396" s="453"/>
      <c r="H396" s="454"/>
      <c r="I396" s="455"/>
      <c r="J396" s="260"/>
      <c r="K396" s="259"/>
      <c r="L396" s="232"/>
      <c r="M396" s="261"/>
      <c r="N396" s="252"/>
      <c r="V396" s="45"/>
    </row>
    <row r="397" spans="1:22" ht="13.5" thickBot="1">
      <c r="A397" s="431"/>
      <c r="B397" s="262"/>
      <c r="C397" s="262"/>
      <c r="D397" s="263"/>
      <c r="E397" s="264" t="s">
        <v>4</v>
      </c>
      <c r="F397" s="265"/>
      <c r="G397" s="476"/>
      <c r="H397" s="477"/>
      <c r="I397" s="478"/>
      <c r="J397" s="244"/>
      <c r="K397" s="266"/>
      <c r="L397" s="266"/>
      <c r="M397" s="267"/>
      <c r="N397" s="252"/>
      <c r="V397" s="45"/>
    </row>
    <row r="398" spans="1:22" ht="24" customHeight="1" thickBot="1">
      <c r="A398" s="430">
        <f t="shared" ref="A398" si="92">A394+1</f>
        <v>96</v>
      </c>
      <c r="B398" s="174" t="s">
        <v>336</v>
      </c>
      <c r="C398" s="174" t="s">
        <v>338</v>
      </c>
      <c r="D398" s="174" t="s">
        <v>24</v>
      </c>
      <c r="E398" s="447" t="s">
        <v>340</v>
      </c>
      <c r="F398" s="447"/>
      <c r="G398" s="447" t="s">
        <v>332</v>
      </c>
      <c r="H398" s="452"/>
      <c r="I398" s="187"/>
      <c r="J398" s="268"/>
      <c r="K398" s="268"/>
      <c r="L398" s="268"/>
      <c r="M398" s="269"/>
      <c r="N398" s="252"/>
      <c r="V398" s="45"/>
    </row>
    <row r="399" spans="1:22" ht="13.5" thickBot="1">
      <c r="A399" s="430"/>
      <c r="B399" s="253"/>
      <c r="C399" s="253"/>
      <c r="D399" s="254"/>
      <c r="E399" s="255"/>
      <c r="F399" s="256"/>
      <c r="G399" s="473"/>
      <c r="H399" s="474"/>
      <c r="I399" s="475"/>
      <c r="J399" s="257"/>
      <c r="K399" s="258"/>
      <c r="L399" s="259"/>
      <c r="M399" s="171"/>
      <c r="N399" s="252"/>
      <c r="V399" s="45">
        <f>G399</f>
        <v>0</v>
      </c>
    </row>
    <row r="400" spans="1:22" ht="23.25" thickBot="1">
      <c r="A400" s="430"/>
      <c r="B400" s="175" t="s">
        <v>337</v>
      </c>
      <c r="C400" s="175" t="s">
        <v>339</v>
      </c>
      <c r="D400" s="175" t="s">
        <v>23</v>
      </c>
      <c r="E400" s="434" t="s">
        <v>341</v>
      </c>
      <c r="F400" s="434"/>
      <c r="G400" s="453"/>
      <c r="H400" s="454"/>
      <c r="I400" s="455"/>
      <c r="J400" s="260"/>
      <c r="K400" s="259"/>
      <c r="L400" s="232"/>
      <c r="M400" s="261"/>
      <c r="N400" s="252"/>
      <c r="V400" s="45"/>
    </row>
    <row r="401" spans="1:22" ht="13.5" thickBot="1">
      <c r="A401" s="431"/>
      <c r="B401" s="262"/>
      <c r="C401" s="262"/>
      <c r="D401" s="263"/>
      <c r="E401" s="264" t="s">
        <v>4</v>
      </c>
      <c r="F401" s="265"/>
      <c r="G401" s="476"/>
      <c r="H401" s="477"/>
      <c r="I401" s="478"/>
      <c r="J401" s="244"/>
      <c r="K401" s="266"/>
      <c r="L401" s="266"/>
      <c r="M401" s="267"/>
      <c r="N401" s="252"/>
      <c r="V401" s="45"/>
    </row>
    <row r="402" spans="1:22" ht="24" customHeight="1" thickBot="1">
      <c r="A402" s="430">
        <f t="shared" ref="A402" si="93">A398+1</f>
        <v>97</v>
      </c>
      <c r="B402" s="174" t="s">
        <v>336</v>
      </c>
      <c r="C402" s="174" t="s">
        <v>338</v>
      </c>
      <c r="D402" s="174" t="s">
        <v>24</v>
      </c>
      <c r="E402" s="447" t="s">
        <v>340</v>
      </c>
      <c r="F402" s="447"/>
      <c r="G402" s="447" t="s">
        <v>332</v>
      </c>
      <c r="H402" s="452"/>
      <c r="I402" s="187"/>
      <c r="J402" s="268"/>
      <c r="K402" s="268"/>
      <c r="L402" s="268"/>
      <c r="M402" s="269"/>
      <c r="N402" s="252"/>
      <c r="V402" s="45"/>
    </row>
    <row r="403" spans="1:22" ht="13.5" thickBot="1">
      <c r="A403" s="430"/>
      <c r="B403" s="253"/>
      <c r="C403" s="253"/>
      <c r="D403" s="254"/>
      <c r="E403" s="255"/>
      <c r="F403" s="256"/>
      <c r="G403" s="473"/>
      <c r="H403" s="474"/>
      <c r="I403" s="475"/>
      <c r="J403" s="257"/>
      <c r="K403" s="258"/>
      <c r="L403" s="259"/>
      <c r="M403" s="171"/>
      <c r="N403" s="252"/>
      <c r="V403" s="45">
        <f>G403</f>
        <v>0</v>
      </c>
    </row>
    <row r="404" spans="1:22" ht="23.25" thickBot="1">
      <c r="A404" s="430"/>
      <c r="B404" s="175" t="s">
        <v>337</v>
      </c>
      <c r="C404" s="175" t="s">
        <v>339</v>
      </c>
      <c r="D404" s="175" t="s">
        <v>23</v>
      </c>
      <c r="E404" s="434" t="s">
        <v>341</v>
      </c>
      <c r="F404" s="434"/>
      <c r="G404" s="453"/>
      <c r="H404" s="454"/>
      <c r="I404" s="455"/>
      <c r="J404" s="260"/>
      <c r="K404" s="259"/>
      <c r="L404" s="232"/>
      <c r="M404" s="261"/>
      <c r="N404" s="252"/>
      <c r="V404" s="45"/>
    </row>
    <row r="405" spans="1:22" ht="13.5" thickBot="1">
      <c r="A405" s="431"/>
      <c r="B405" s="262"/>
      <c r="C405" s="262"/>
      <c r="D405" s="263"/>
      <c r="E405" s="264" t="s">
        <v>4</v>
      </c>
      <c r="F405" s="265"/>
      <c r="G405" s="476"/>
      <c r="H405" s="477"/>
      <c r="I405" s="478"/>
      <c r="J405" s="244"/>
      <c r="K405" s="266"/>
      <c r="L405" s="266"/>
      <c r="M405" s="267"/>
      <c r="N405" s="252"/>
      <c r="V405" s="45"/>
    </row>
    <row r="406" spans="1:22" ht="24" customHeight="1" thickBot="1">
      <c r="A406" s="430">
        <f t="shared" ref="A406" si="94">A402+1</f>
        <v>98</v>
      </c>
      <c r="B406" s="174" t="s">
        <v>336</v>
      </c>
      <c r="C406" s="174" t="s">
        <v>338</v>
      </c>
      <c r="D406" s="174" t="s">
        <v>24</v>
      </c>
      <c r="E406" s="447" t="s">
        <v>340</v>
      </c>
      <c r="F406" s="447"/>
      <c r="G406" s="447" t="s">
        <v>332</v>
      </c>
      <c r="H406" s="452"/>
      <c r="I406" s="187"/>
      <c r="J406" s="268"/>
      <c r="K406" s="268"/>
      <c r="L406" s="268"/>
      <c r="M406" s="269"/>
      <c r="N406" s="252"/>
      <c r="V406" s="45"/>
    </row>
    <row r="407" spans="1:22" ht="13.5" thickBot="1">
      <c r="A407" s="430"/>
      <c r="B407" s="253"/>
      <c r="C407" s="253"/>
      <c r="D407" s="254"/>
      <c r="E407" s="255"/>
      <c r="F407" s="256"/>
      <c r="G407" s="473"/>
      <c r="H407" s="474"/>
      <c r="I407" s="475"/>
      <c r="J407" s="257"/>
      <c r="K407" s="258"/>
      <c r="L407" s="259"/>
      <c r="M407" s="171"/>
      <c r="N407" s="252"/>
      <c r="V407" s="45">
        <f>G407</f>
        <v>0</v>
      </c>
    </row>
    <row r="408" spans="1:22" ht="23.25" thickBot="1">
      <c r="A408" s="430"/>
      <c r="B408" s="175" t="s">
        <v>337</v>
      </c>
      <c r="C408" s="175" t="s">
        <v>339</v>
      </c>
      <c r="D408" s="175" t="s">
        <v>23</v>
      </c>
      <c r="E408" s="434" t="s">
        <v>341</v>
      </c>
      <c r="F408" s="434"/>
      <c r="G408" s="453"/>
      <c r="H408" s="454"/>
      <c r="I408" s="455"/>
      <c r="J408" s="260"/>
      <c r="K408" s="259"/>
      <c r="L408" s="232"/>
      <c r="M408" s="261"/>
      <c r="N408" s="252"/>
      <c r="V408" s="45"/>
    </row>
    <row r="409" spans="1:22" ht="13.5" thickBot="1">
      <c r="A409" s="431"/>
      <c r="B409" s="262"/>
      <c r="C409" s="262"/>
      <c r="D409" s="263"/>
      <c r="E409" s="264" t="s">
        <v>4</v>
      </c>
      <c r="F409" s="265"/>
      <c r="G409" s="476"/>
      <c r="H409" s="477"/>
      <c r="I409" s="478"/>
      <c r="J409" s="244"/>
      <c r="K409" s="266"/>
      <c r="L409" s="266"/>
      <c r="M409" s="267"/>
      <c r="N409" s="252"/>
      <c r="V409" s="45"/>
    </row>
    <row r="410" spans="1:22" ht="24" customHeight="1" thickBot="1">
      <c r="A410" s="430">
        <f t="shared" ref="A410" si="95">A406+1</f>
        <v>99</v>
      </c>
      <c r="B410" s="174" t="s">
        <v>336</v>
      </c>
      <c r="C410" s="174" t="s">
        <v>338</v>
      </c>
      <c r="D410" s="174" t="s">
        <v>24</v>
      </c>
      <c r="E410" s="447" t="s">
        <v>340</v>
      </c>
      <c r="F410" s="447"/>
      <c r="G410" s="447" t="s">
        <v>332</v>
      </c>
      <c r="H410" s="452"/>
      <c r="I410" s="187"/>
      <c r="J410" s="268"/>
      <c r="K410" s="268"/>
      <c r="L410" s="268"/>
      <c r="M410" s="269"/>
      <c r="N410" s="252"/>
      <c r="V410" s="45"/>
    </row>
    <row r="411" spans="1:22" ht="13.5" thickBot="1">
      <c r="A411" s="430"/>
      <c r="B411" s="253"/>
      <c r="C411" s="253"/>
      <c r="D411" s="254"/>
      <c r="E411" s="255"/>
      <c r="F411" s="256"/>
      <c r="G411" s="473"/>
      <c r="H411" s="474"/>
      <c r="I411" s="475"/>
      <c r="J411" s="257"/>
      <c r="K411" s="258"/>
      <c r="L411" s="259"/>
      <c r="M411" s="171"/>
      <c r="N411" s="252"/>
      <c r="V411" s="45">
        <f>G411</f>
        <v>0</v>
      </c>
    </row>
    <row r="412" spans="1:22" ht="23.25" thickBot="1">
      <c r="A412" s="430"/>
      <c r="B412" s="175" t="s">
        <v>337</v>
      </c>
      <c r="C412" s="175" t="s">
        <v>339</v>
      </c>
      <c r="D412" s="175" t="s">
        <v>23</v>
      </c>
      <c r="E412" s="434" t="s">
        <v>341</v>
      </c>
      <c r="F412" s="434"/>
      <c r="G412" s="453"/>
      <c r="H412" s="454"/>
      <c r="I412" s="455"/>
      <c r="J412" s="260"/>
      <c r="K412" s="259"/>
      <c r="L412" s="232"/>
      <c r="M412" s="261"/>
      <c r="N412" s="252"/>
      <c r="V412" s="45"/>
    </row>
    <row r="413" spans="1:22" ht="13.5" thickBot="1">
      <c r="A413" s="431"/>
      <c r="B413" s="262"/>
      <c r="C413" s="262"/>
      <c r="D413" s="263"/>
      <c r="E413" s="264" t="s">
        <v>4</v>
      </c>
      <c r="F413" s="265"/>
      <c r="G413" s="476"/>
      <c r="H413" s="477"/>
      <c r="I413" s="478"/>
      <c r="J413" s="244"/>
      <c r="K413" s="266"/>
      <c r="L413" s="266"/>
      <c r="M413" s="267"/>
      <c r="N413" s="252"/>
      <c r="V413" s="45"/>
    </row>
    <row r="414" spans="1:22" ht="24" customHeight="1" thickBot="1">
      <c r="A414" s="430">
        <f t="shared" ref="A414" si="96">A410+1</f>
        <v>100</v>
      </c>
      <c r="B414" s="174" t="s">
        <v>336</v>
      </c>
      <c r="C414" s="174" t="s">
        <v>338</v>
      </c>
      <c r="D414" s="174" t="s">
        <v>24</v>
      </c>
      <c r="E414" s="447" t="s">
        <v>340</v>
      </c>
      <c r="F414" s="447"/>
      <c r="G414" s="447" t="s">
        <v>332</v>
      </c>
      <c r="H414" s="452"/>
      <c r="I414" s="187"/>
      <c r="J414" s="268" t="s">
        <v>2</v>
      </c>
      <c r="K414" s="268"/>
      <c r="L414" s="268"/>
      <c r="M414" s="269"/>
      <c r="N414" s="252"/>
      <c r="V414" s="45"/>
    </row>
    <row r="415" spans="1:22" ht="13.5" thickBot="1">
      <c r="A415" s="430"/>
      <c r="B415" s="253"/>
      <c r="C415" s="253"/>
      <c r="D415" s="254"/>
      <c r="E415" s="255"/>
      <c r="F415" s="256"/>
      <c r="G415" s="473"/>
      <c r="H415" s="474"/>
      <c r="I415" s="475"/>
      <c r="J415" s="257" t="s">
        <v>2</v>
      </c>
      <c r="K415" s="258"/>
      <c r="L415" s="259"/>
      <c r="M415" s="171"/>
      <c r="N415" s="252"/>
      <c r="V415" s="45">
        <f>G415</f>
        <v>0</v>
      </c>
    </row>
    <row r="416" spans="1:22" ht="23.25" thickBot="1">
      <c r="A416" s="430"/>
      <c r="B416" s="175" t="s">
        <v>337</v>
      </c>
      <c r="C416" s="175" t="s">
        <v>339</v>
      </c>
      <c r="D416" s="175" t="s">
        <v>23</v>
      </c>
      <c r="E416" s="434" t="s">
        <v>341</v>
      </c>
      <c r="F416" s="434"/>
      <c r="G416" s="453"/>
      <c r="H416" s="454"/>
      <c r="I416" s="455"/>
      <c r="J416" s="260" t="s">
        <v>1</v>
      </c>
      <c r="K416" s="259"/>
      <c r="L416" s="232"/>
      <c r="M416" s="261"/>
      <c r="N416" s="252"/>
    </row>
    <row r="417" spans="1:17" ht="13.5" thickBot="1">
      <c r="A417" s="431"/>
      <c r="B417" s="262"/>
      <c r="C417" s="262"/>
      <c r="D417" s="263"/>
      <c r="E417" s="264" t="s">
        <v>4</v>
      </c>
      <c r="F417" s="265"/>
      <c r="G417" s="476"/>
      <c r="H417" s="477"/>
      <c r="I417" s="478"/>
      <c r="J417" s="244" t="s">
        <v>0</v>
      </c>
      <c r="K417" s="266"/>
      <c r="L417" s="266"/>
      <c r="M417" s="267"/>
      <c r="N417" s="252"/>
    </row>
    <row r="419" spans="1:17" ht="13.5" thickBot="1"/>
    <row r="420" spans="1:17">
      <c r="P420" s="27" t="s">
        <v>328</v>
      </c>
      <c r="Q420" s="28"/>
    </row>
    <row r="421" spans="1:17">
      <c r="P421" s="29"/>
      <c r="Q421" s="180"/>
    </row>
    <row r="422" spans="1:17" ht="36">
      <c r="B422" s="179"/>
      <c r="P422" s="30" t="b">
        <v>0</v>
      </c>
      <c r="Q422" s="41" t="str">
        <f xml:space="preserve"> CONCATENATE("OCTOBER 1, ",$M$7-1,"- MARCH 31, ",$M$7)</f>
        <v>OCTOBER 1, 2019- MARCH 31, 2020</v>
      </c>
    </row>
    <row r="423" spans="1:17" ht="36">
      <c r="B423" s="179"/>
      <c r="P423" s="30" t="b">
        <v>1</v>
      </c>
      <c r="Q423" s="41" t="str">
        <f xml:space="preserve"> CONCATENATE("APRIL 1 - SEPTEMBER 30, ",$M$7)</f>
        <v>APRIL 1 - SEPTEMBER 30, 2020</v>
      </c>
    </row>
    <row r="424" spans="1:17">
      <c r="P424" s="30" t="b">
        <v>0</v>
      </c>
      <c r="Q424" s="31"/>
    </row>
    <row r="425" spans="1:17" ht="13.5" thickBot="1">
      <c r="P425" s="32">
        <v>1</v>
      </c>
      <c r="Q425" s="33"/>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I14"/>
    <mergeCell ref="G15:I15"/>
    <mergeCell ref="E16:F16"/>
    <mergeCell ref="G16:I16"/>
    <mergeCell ref="G17:I17"/>
    <mergeCell ref="B12:B13"/>
    <mergeCell ref="C12:C13"/>
    <mergeCell ref="D12:D13"/>
    <mergeCell ref="E12:F13"/>
    <mergeCell ref="G12:I13"/>
    <mergeCell ref="A22:A25"/>
    <mergeCell ref="E22:F22"/>
    <mergeCell ref="G22:I22"/>
    <mergeCell ref="G23:I23"/>
    <mergeCell ref="E24:F24"/>
    <mergeCell ref="G24:I24"/>
    <mergeCell ref="G25:I25"/>
    <mergeCell ref="A18:A21"/>
    <mergeCell ref="E18:F18"/>
    <mergeCell ref="G18:I18"/>
    <mergeCell ref="G19:I19"/>
    <mergeCell ref="E20:F20"/>
    <mergeCell ref="G20:I20"/>
    <mergeCell ref="G21:I21"/>
    <mergeCell ref="A30:A33"/>
    <mergeCell ref="E30:F30"/>
    <mergeCell ref="G30:I30"/>
    <mergeCell ref="G31:I31"/>
    <mergeCell ref="E32:F32"/>
    <mergeCell ref="G32:I32"/>
    <mergeCell ref="G33:I33"/>
    <mergeCell ref="A26:A29"/>
    <mergeCell ref="E26:F26"/>
    <mergeCell ref="G26:I26"/>
    <mergeCell ref="G27:I27"/>
    <mergeCell ref="E28:F28"/>
    <mergeCell ref="G28:I28"/>
    <mergeCell ref="G29:I29"/>
    <mergeCell ref="A38:A41"/>
    <mergeCell ref="E38:F38"/>
    <mergeCell ref="G38:I38"/>
    <mergeCell ref="G39:I39"/>
    <mergeCell ref="E40:F40"/>
    <mergeCell ref="G40:I40"/>
    <mergeCell ref="G41:I41"/>
    <mergeCell ref="A34:A37"/>
    <mergeCell ref="E34:F34"/>
    <mergeCell ref="G34:I34"/>
    <mergeCell ref="G35:I35"/>
    <mergeCell ref="E36:F36"/>
    <mergeCell ref="G36:I36"/>
    <mergeCell ref="G37:I37"/>
    <mergeCell ref="A46:A49"/>
    <mergeCell ref="E46:F46"/>
    <mergeCell ref="G46:I46"/>
    <mergeCell ref="G47:I47"/>
    <mergeCell ref="E48:F48"/>
    <mergeCell ref="G48:I48"/>
    <mergeCell ref="G49:I49"/>
    <mergeCell ref="A42:A45"/>
    <mergeCell ref="E42:F42"/>
    <mergeCell ref="G42:I42"/>
    <mergeCell ref="G43:I43"/>
    <mergeCell ref="E44:F44"/>
    <mergeCell ref="G44:I44"/>
    <mergeCell ref="G45:I45"/>
    <mergeCell ref="A54:A57"/>
    <mergeCell ref="E54:F54"/>
    <mergeCell ref="G54:I54"/>
    <mergeCell ref="G55:I55"/>
    <mergeCell ref="E56:F56"/>
    <mergeCell ref="G56:I56"/>
    <mergeCell ref="G57:I57"/>
    <mergeCell ref="A50:A53"/>
    <mergeCell ref="E50:F50"/>
    <mergeCell ref="G50:I50"/>
    <mergeCell ref="G51:I51"/>
    <mergeCell ref="E52:F52"/>
    <mergeCell ref="G52:I52"/>
    <mergeCell ref="G53:I53"/>
    <mergeCell ref="A62:A65"/>
    <mergeCell ref="E62:F62"/>
    <mergeCell ref="G62:H62"/>
    <mergeCell ref="G63:I63"/>
    <mergeCell ref="E64:F64"/>
    <mergeCell ref="G64:I64"/>
    <mergeCell ref="G65:I65"/>
    <mergeCell ref="A58:A61"/>
    <mergeCell ref="E58:F58"/>
    <mergeCell ref="G58:I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417 L21 L25 L29 L33 L37 L41 L45 L49 L53 L57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61"/>
    <dataValidation allowBlank="1" showInputMessage="1" showErrorMessage="1" promptTitle="Benefit #2- Payment in-kind" prompt="If there is a benefit #2 and it was paid in-kind, mark this box with an  x._x000a_" sqref="L416 L20 L24 L60 L32 L36 L40 L44 L48 L52 L56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dataValidation allowBlank="1" showInputMessage="1" showErrorMessage="1" promptTitle="Benefit #1- Payment in-kind" prompt="If there is a benefit #1 and it was paid in-kind, mark this box with an  x._x000a_" sqref="L414:L415 L18:L19 L22:L23 L26:L27 L30:L31 L34:L35 L38:L39 L42:L43 L46:L47 L50:L51 L54:L55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58:L59"/>
    <dataValidation allowBlank="1" showInputMessage="1" showErrorMessage="1" promptTitle="Benefit #3--Payment by Check" prompt="If there is a benefit #3 and it was paid by check, mark an x in this cell._x000a_" sqref="K417 K21 K25 K29 K33 K37 K41 K45 K49 K53 K57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61"/>
    <dataValidation allowBlank="1" showInputMessage="1" showErrorMessage="1" promptTitle="Benefit #2--Payment by Check" prompt="If there is a benefit #2 and it was paid by check, mark an x in this cell._x000a_" sqref="K416 K20 K24 K28:L28 K32 K36 K40 K44 K48 K52 K56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60"/>
    <dataValidation allowBlank="1" showInputMessage="1" showErrorMessage="1" promptTitle="Benefit #1--Payment by Check" prompt="If there is a benefit #1 and it was paid by check, mark an x in this cell._x000a_" sqref="K414:K415 K18:K19 K22:K23 K26:K27 K30:K31 K34:K35 K38:K39 K42:K43 K46:K47 K50:K51 K54:K55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58:K59"/>
    <dataValidation allowBlank="1" showInputMessage="1" showErrorMessage="1" promptTitle="Benefit #3 Description" prompt="Benefit #3 description is listed here" sqref="J417 J21 J25 J29 J33 J37 J41 J45 J49 J53 J57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61"/>
    <dataValidation allowBlank="1" showInputMessage="1" showErrorMessage="1" promptTitle="Benefit #3 Total Amount" prompt="The total amount of Benefit #3 is entered here." sqref="M21 M381 M385 M389 M393 M397 M401 M405 M409 M413 M417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dataValidation allowBlank="1" showInputMessage="1" showErrorMessage="1" promptTitle="Benefit #2 Total Amount" prompt="The total amount of Benefit #2 is entered here." sqref="M20 M416 M24 M28 M32 M36 M40 M44 M48 M52 M56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60"/>
    <dataValidation allowBlank="1" showInputMessage="1" showErrorMessage="1" promptTitle="Benefit #2 Description" prompt="Benefit #2 description is listed here" sqref="J416 J20 J24 J28 J32 J36 J40 J44 J48 J52 J56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60"/>
    <dataValidation allowBlank="1" showInputMessage="1" showErrorMessage="1" promptTitle="Benefit #1 Total Amount" prompt="The total amount of Benefit #1 is entered here." sqref="M18:M19 M25:M27 M29:M31 M33:M35 M37:M39 M41:M43 M45:M47 M49:M51 M53:M55 M414:M415 M57:M59 M61: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22:M23"/>
    <dataValidation allowBlank="1" showInputMessage="1" showErrorMessage="1" promptTitle="Benefit#1 Description" prompt="Benefit Description for Entry #1 is listed here." sqref="J414:J415 J18:J19 J22:J23 J26:J27 J30:J31 J34:J35 J38:J39 J42:J43 J46:J47 J50:J51 J54:J55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58:J59"/>
    <dataValidation allowBlank="1" showInputMessage="1" showErrorMessage="1" promptTitle="Travel Date(s)" prompt="List the dates of travel here expressed in the format MM/DD/YYYY-MM/DD/YYYY." sqref="F21 F417 F25 F29 F33 F37 F41 F45 F49 F53 F57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61"/>
    <dataValidation type="date" allowBlank="1" showInputMessage="1" showErrorMessage="1" errorTitle="Data Entry Error" error="Please enter date using MM/DD/YYYY" promptTitle="Event Ending Date" prompt="List Event ending date here using the format MM/DD/YYYY." sqref="D21 D25 D29 D33 D37 D41 D417 D49 D53 D413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5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15 D47 D51 D4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3 D5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130" zoomScaleNormal="130" workbookViewId="0">
      <selection activeCell="R19" sqref="R19"/>
    </sheetView>
  </sheetViews>
  <sheetFormatPr defaultColWidth="9.140625" defaultRowHeight="12.75"/>
  <cols>
    <col min="1" max="1" width="3.85546875" style="177" customWidth="1"/>
    <col min="2" max="2" width="16.140625" style="177" customWidth="1"/>
    <col min="3" max="3" width="17.7109375" style="177" customWidth="1"/>
    <col min="4" max="4" width="14.42578125" style="177" customWidth="1"/>
    <col min="5" max="5" width="18.7109375" style="177" hidden="1" customWidth="1"/>
    <col min="6" max="6" width="14.85546875" style="177" customWidth="1"/>
    <col min="7" max="7" width="3" style="177" customWidth="1"/>
    <col min="8" max="8" width="11.28515625" style="177" customWidth="1"/>
    <col min="9" max="9" width="3" style="177" customWidth="1"/>
    <col min="10" max="10" width="12.28515625" style="177" customWidth="1"/>
    <col min="11" max="11" width="9.140625" style="177" customWidth="1"/>
    <col min="12" max="12" width="8.85546875" style="177" customWidth="1"/>
    <col min="13" max="13" width="8" style="177" customWidth="1"/>
    <col min="14" max="14" width="0.140625" style="177" customWidth="1"/>
    <col min="15" max="15" width="9.140625" style="177"/>
    <col min="16" max="16" width="20.28515625" style="177" bestFit="1" customWidth="1"/>
    <col min="17" max="20" width="9.140625" style="177"/>
    <col min="21" max="21" width="9.42578125" style="177" customWidth="1"/>
    <col min="22" max="22" width="13.7109375" style="149" customWidth="1"/>
    <col min="23" max="16384" width="9.140625" style="177"/>
  </cols>
  <sheetData>
    <row r="1" spans="1:19" s="177" customFormat="1" hidden="1"/>
    <row r="2" spans="1:19" s="177" customFormat="1">
      <c r="J2" s="530" t="s">
        <v>364</v>
      </c>
      <c r="K2" s="531"/>
      <c r="L2" s="531"/>
      <c r="M2" s="531"/>
      <c r="P2" s="533"/>
      <c r="Q2" s="533"/>
      <c r="R2" s="533"/>
      <c r="S2" s="533"/>
    </row>
    <row r="3" spans="1:19" s="177" customFormat="1">
      <c r="J3" s="531"/>
      <c r="K3" s="531"/>
      <c r="L3" s="531"/>
      <c r="M3" s="531"/>
      <c r="P3" s="534"/>
      <c r="Q3" s="534"/>
      <c r="R3" s="534"/>
      <c r="S3" s="534"/>
    </row>
    <row r="4" spans="1:19" s="177" customFormat="1" ht="13.5" thickBot="1">
      <c r="A4" s="185"/>
      <c r="B4" s="185"/>
      <c r="C4" s="185"/>
      <c r="D4" s="185"/>
      <c r="E4" s="185"/>
      <c r="F4" s="185"/>
      <c r="G4" s="185"/>
      <c r="H4" s="185"/>
      <c r="I4" s="185"/>
      <c r="J4" s="532"/>
      <c r="K4" s="532"/>
      <c r="L4" s="532"/>
      <c r="M4" s="532"/>
      <c r="P4" s="535"/>
      <c r="Q4" s="535"/>
      <c r="R4" s="535"/>
      <c r="S4" s="535"/>
    </row>
    <row r="5" spans="1:19" s="177" customFormat="1" ht="30" customHeight="1" thickTop="1" thickBot="1">
      <c r="A5" s="536" t="str">
        <f>CONCATENATE("1353 Travel Report for ",B9,", ",B10," for the reporting period ",IF(G9=0,IF(I9=0,CONCATENATE("[MARK REPORTING PERIOD]"),CONCATENATE(Q423)), CONCATENATE(Q422)))</f>
        <v>1353 Travel Report for Department of Homeland Security, Cybersecurity and Infrastructure Security Agency for the reporting period OCTOBER 1, 2019- MARCH 31, 2020</v>
      </c>
      <c r="B5" s="537"/>
      <c r="C5" s="537"/>
      <c r="D5" s="537"/>
      <c r="E5" s="537"/>
      <c r="F5" s="537"/>
      <c r="G5" s="537"/>
      <c r="H5" s="537"/>
      <c r="I5" s="537"/>
      <c r="J5" s="537"/>
      <c r="K5" s="537"/>
      <c r="L5" s="537"/>
      <c r="M5" s="537"/>
      <c r="N5" s="113"/>
      <c r="O5" s="185"/>
      <c r="Q5" s="114"/>
    </row>
    <row r="6" spans="1:19" s="177" customFormat="1" ht="13.5" customHeight="1" thickTop="1">
      <c r="A6" s="538" t="s">
        <v>9</v>
      </c>
      <c r="B6" s="539" t="s">
        <v>363</v>
      </c>
      <c r="C6" s="540"/>
      <c r="D6" s="540"/>
      <c r="E6" s="540"/>
      <c r="F6" s="540"/>
      <c r="G6" s="540"/>
      <c r="H6" s="540"/>
      <c r="I6" s="540"/>
      <c r="J6" s="541"/>
      <c r="K6" s="9" t="s">
        <v>20</v>
      </c>
      <c r="L6" s="9" t="s">
        <v>10</v>
      </c>
      <c r="M6" s="9" t="s">
        <v>19</v>
      </c>
      <c r="N6" s="115"/>
      <c r="O6" s="185"/>
    </row>
    <row r="7" spans="1:19" s="177" customFormat="1" ht="20.25" customHeight="1" thickBot="1">
      <c r="A7" s="538"/>
      <c r="B7" s="542"/>
      <c r="C7" s="543"/>
      <c r="D7" s="543"/>
      <c r="E7" s="543"/>
      <c r="F7" s="543"/>
      <c r="G7" s="543"/>
      <c r="H7" s="543"/>
      <c r="I7" s="543"/>
      <c r="J7" s="544"/>
      <c r="K7" s="35"/>
      <c r="L7" s="36"/>
      <c r="M7" s="37">
        <v>2020</v>
      </c>
      <c r="N7" s="116"/>
      <c r="O7" s="185"/>
    </row>
    <row r="8" spans="1:19" s="177" customFormat="1" ht="27.75" customHeight="1" thickTop="1" thickBot="1">
      <c r="A8" s="538"/>
      <c r="B8" s="545" t="s">
        <v>28</v>
      </c>
      <c r="C8" s="546"/>
      <c r="D8" s="546"/>
      <c r="E8" s="546"/>
      <c r="F8" s="546"/>
      <c r="G8" s="547"/>
      <c r="H8" s="547"/>
      <c r="I8" s="547"/>
      <c r="J8" s="547"/>
      <c r="K8" s="547"/>
      <c r="L8" s="546"/>
      <c r="M8" s="546"/>
      <c r="N8" s="548"/>
      <c r="O8" s="185"/>
    </row>
    <row r="9" spans="1:19" s="177" customFormat="1" ht="18" customHeight="1" thickTop="1">
      <c r="A9" s="538"/>
      <c r="B9" s="549" t="s">
        <v>141</v>
      </c>
      <c r="C9" s="526"/>
      <c r="D9" s="526"/>
      <c r="E9" s="526"/>
      <c r="F9" s="526"/>
      <c r="G9" s="396" t="s">
        <v>3</v>
      </c>
      <c r="H9" s="421" t="str">
        <f>"REPORTING PERIOD: "&amp;Q422</f>
        <v>REPORTING PERIOD: OCTOBER 1, 2019- MARCH 31, 2020</v>
      </c>
      <c r="I9" s="423"/>
      <c r="J9" s="425" t="str">
        <f>"REPORTING PERIOD: "&amp;Q423</f>
        <v>REPORTING PERIOD: APRIL 1 - SEPTEMBER 30, 2020</v>
      </c>
      <c r="K9" s="427"/>
      <c r="L9" s="369" t="s">
        <v>8</v>
      </c>
      <c r="M9" s="370"/>
      <c r="N9" s="117"/>
      <c r="O9" s="118"/>
      <c r="P9" s="185"/>
    </row>
    <row r="10" spans="1:19" s="177" customFormat="1" ht="15.75" customHeight="1">
      <c r="A10" s="538"/>
      <c r="B10" s="525" t="s">
        <v>493</v>
      </c>
      <c r="C10" s="526"/>
      <c r="D10" s="526"/>
      <c r="E10" s="526"/>
      <c r="F10" s="527"/>
      <c r="G10" s="397"/>
      <c r="H10" s="422"/>
      <c r="I10" s="424"/>
      <c r="J10" s="426"/>
      <c r="K10" s="428"/>
      <c r="L10" s="369"/>
      <c r="M10" s="370"/>
      <c r="N10" s="117"/>
      <c r="O10" s="118"/>
      <c r="P10" s="185"/>
    </row>
    <row r="11" spans="1:19" s="177" customFormat="1" ht="21.75" customHeight="1" thickBot="1">
      <c r="A11" s="538"/>
      <c r="B11" s="119" t="s">
        <v>21</v>
      </c>
      <c r="C11" s="120" t="s">
        <v>494</v>
      </c>
      <c r="D11" s="528" t="s">
        <v>495</v>
      </c>
      <c r="E11" s="528"/>
      <c r="F11" s="529"/>
      <c r="G11" s="519"/>
      <c r="H11" s="502"/>
      <c r="I11" s="503"/>
      <c r="J11" s="504"/>
      <c r="K11" s="505"/>
      <c r="L11" s="506"/>
      <c r="M11" s="507"/>
      <c r="N11" s="121"/>
      <c r="O11" s="118"/>
      <c r="P11" s="185"/>
    </row>
    <row r="12" spans="1:19" s="177" customFormat="1" ht="13.5" thickTop="1">
      <c r="A12" s="538"/>
      <c r="B12" s="494" t="s">
        <v>26</v>
      </c>
      <c r="C12" s="495" t="s">
        <v>331</v>
      </c>
      <c r="D12" s="496" t="s">
        <v>22</v>
      </c>
      <c r="E12" s="497" t="s">
        <v>15</v>
      </c>
      <c r="F12" s="498"/>
      <c r="G12" s="499" t="s">
        <v>332</v>
      </c>
      <c r="H12" s="500"/>
      <c r="I12" s="501"/>
      <c r="J12" s="495" t="s">
        <v>333</v>
      </c>
      <c r="K12" s="520" t="s">
        <v>335</v>
      </c>
      <c r="L12" s="522" t="s">
        <v>334</v>
      </c>
      <c r="M12" s="496" t="s">
        <v>7</v>
      </c>
      <c r="N12" s="122"/>
      <c r="O12" s="185"/>
    </row>
    <row r="13" spans="1:19" s="177" customFormat="1" ht="34.5" customHeight="1" thickBot="1">
      <c r="A13" s="538"/>
      <c r="B13" s="494"/>
      <c r="C13" s="495"/>
      <c r="D13" s="496"/>
      <c r="E13" s="497"/>
      <c r="F13" s="498"/>
      <c r="G13" s="499"/>
      <c r="H13" s="500"/>
      <c r="I13" s="501"/>
      <c r="J13" s="552"/>
      <c r="K13" s="550"/>
      <c r="L13" s="551"/>
      <c r="M13" s="552"/>
      <c r="N13" s="123"/>
      <c r="O13" s="185"/>
    </row>
    <row r="14" spans="1:19" s="177" customFormat="1" ht="24" thickTop="1" thickBot="1">
      <c r="A14" s="430">
        <v>1</v>
      </c>
      <c r="B14" s="174" t="s">
        <v>336</v>
      </c>
      <c r="C14" s="174" t="s">
        <v>338</v>
      </c>
      <c r="D14" s="174" t="s">
        <v>24</v>
      </c>
      <c r="E14" s="447" t="s">
        <v>340</v>
      </c>
      <c r="F14" s="447"/>
      <c r="G14" s="447" t="s">
        <v>332</v>
      </c>
      <c r="H14" s="452"/>
      <c r="I14" s="187"/>
      <c r="J14" s="157"/>
      <c r="K14" s="157"/>
      <c r="L14" s="157"/>
      <c r="M14" s="158"/>
      <c r="N14" s="125"/>
    </row>
    <row r="15" spans="1:19" s="177" customFormat="1" ht="23.25" thickBot="1">
      <c r="A15" s="430"/>
      <c r="B15" s="126" t="s">
        <v>496</v>
      </c>
      <c r="C15" s="126" t="s">
        <v>497</v>
      </c>
      <c r="D15" s="127">
        <v>43760</v>
      </c>
      <c r="E15" s="128"/>
      <c r="F15" s="129" t="s">
        <v>498</v>
      </c>
      <c r="G15" s="448" t="s">
        <v>499</v>
      </c>
      <c r="H15" s="449"/>
      <c r="I15" s="450"/>
      <c r="J15" s="130" t="s">
        <v>374</v>
      </c>
      <c r="K15" s="131"/>
      <c r="L15" s="132"/>
      <c r="M15" s="133"/>
      <c r="N15" s="125"/>
      <c r="O15" s="185"/>
    </row>
    <row r="16" spans="1:19" s="177" customFormat="1" ht="23.25" thickBot="1">
      <c r="A16" s="430"/>
      <c r="B16" s="175" t="s">
        <v>337</v>
      </c>
      <c r="C16" s="175" t="s">
        <v>339</v>
      </c>
      <c r="D16" s="175" t="s">
        <v>23</v>
      </c>
      <c r="E16" s="434" t="s">
        <v>341</v>
      </c>
      <c r="F16" s="434"/>
      <c r="G16" s="453"/>
      <c r="H16" s="454"/>
      <c r="I16" s="455"/>
      <c r="J16" s="134" t="s">
        <v>18</v>
      </c>
      <c r="K16" s="132"/>
      <c r="L16" s="135"/>
      <c r="M16" s="136"/>
      <c r="N16" s="122"/>
    </row>
    <row r="17" spans="1:22" ht="23.25" thickBot="1">
      <c r="A17" s="431"/>
      <c r="B17" s="159" t="s">
        <v>543</v>
      </c>
      <c r="C17" s="159" t="s">
        <v>499</v>
      </c>
      <c r="D17" s="160">
        <v>43761</v>
      </c>
      <c r="E17" s="161" t="s">
        <v>4</v>
      </c>
      <c r="F17" s="162" t="s">
        <v>500</v>
      </c>
      <c r="G17" s="456"/>
      <c r="H17" s="457"/>
      <c r="I17" s="458"/>
      <c r="J17" s="163" t="s">
        <v>5</v>
      </c>
      <c r="K17" s="164"/>
      <c r="L17" s="164" t="s">
        <v>370</v>
      </c>
      <c r="M17" s="165">
        <v>180</v>
      </c>
      <c r="N17" s="125"/>
      <c r="V17" s="177"/>
    </row>
    <row r="18" spans="1:22" ht="23.25" customHeight="1" thickBot="1">
      <c r="A18" s="430">
        <v>2</v>
      </c>
      <c r="B18" s="174" t="s">
        <v>336</v>
      </c>
      <c r="C18" s="174" t="s">
        <v>338</v>
      </c>
      <c r="D18" s="174" t="s">
        <v>24</v>
      </c>
      <c r="E18" s="447" t="s">
        <v>340</v>
      </c>
      <c r="F18" s="447"/>
      <c r="G18" s="447" t="s">
        <v>332</v>
      </c>
      <c r="H18" s="452"/>
      <c r="I18" s="187"/>
      <c r="J18" s="157" t="s">
        <v>2</v>
      </c>
      <c r="K18" s="157"/>
      <c r="L18" s="157"/>
      <c r="M18" s="158"/>
      <c r="N18" s="125"/>
      <c r="V18" s="142"/>
    </row>
    <row r="19" spans="1:22" ht="20.45" customHeight="1" thickBot="1">
      <c r="A19" s="430"/>
      <c r="B19" s="126" t="s">
        <v>501</v>
      </c>
      <c r="C19" s="126" t="s">
        <v>497</v>
      </c>
      <c r="D19" s="127">
        <v>43760</v>
      </c>
      <c r="E19" s="128"/>
      <c r="F19" s="129" t="s">
        <v>498</v>
      </c>
      <c r="G19" s="448" t="s">
        <v>499</v>
      </c>
      <c r="H19" s="449"/>
      <c r="I19" s="450"/>
      <c r="J19" s="130"/>
      <c r="K19" s="131"/>
      <c r="L19" s="132"/>
      <c r="M19" s="133"/>
      <c r="N19" s="125"/>
      <c r="V19" s="144"/>
    </row>
    <row r="20" spans="1:22" ht="23.25" thickBot="1">
      <c r="A20" s="430"/>
      <c r="B20" s="175" t="s">
        <v>337</v>
      </c>
      <c r="C20" s="175" t="s">
        <v>339</v>
      </c>
      <c r="D20" s="175" t="s">
        <v>23</v>
      </c>
      <c r="E20" s="434" t="s">
        <v>341</v>
      </c>
      <c r="F20" s="434"/>
      <c r="G20" s="453"/>
      <c r="H20" s="454"/>
      <c r="I20" s="455"/>
      <c r="J20" s="134"/>
      <c r="K20" s="132"/>
      <c r="L20" s="135"/>
      <c r="M20" s="136"/>
      <c r="N20" s="125"/>
      <c r="V20" s="145"/>
    </row>
    <row r="21" spans="1:22" ht="23.25" thickBot="1">
      <c r="A21" s="431"/>
      <c r="B21" s="159" t="s">
        <v>543</v>
      </c>
      <c r="C21" s="159" t="s">
        <v>499</v>
      </c>
      <c r="D21" s="160">
        <v>43761</v>
      </c>
      <c r="E21" s="161" t="s">
        <v>4</v>
      </c>
      <c r="F21" s="162" t="s">
        <v>500</v>
      </c>
      <c r="G21" s="456"/>
      <c r="H21" s="457"/>
      <c r="I21" s="458"/>
      <c r="J21" s="163" t="s">
        <v>5</v>
      </c>
      <c r="K21" s="164"/>
      <c r="L21" s="164" t="s">
        <v>370</v>
      </c>
      <c r="M21" s="165">
        <v>180</v>
      </c>
      <c r="N21" s="125"/>
      <c r="V21" s="145"/>
    </row>
    <row r="22" spans="1:22" ht="24" customHeight="1" thickBot="1">
      <c r="A22" s="430">
        <f>A18+1</f>
        <v>3</v>
      </c>
      <c r="B22" s="174" t="s">
        <v>336</v>
      </c>
      <c r="C22" s="174" t="s">
        <v>338</v>
      </c>
      <c r="D22" s="174" t="s">
        <v>24</v>
      </c>
      <c r="E22" s="447" t="s">
        <v>340</v>
      </c>
      <c r="F22" s="447"/>
      <c r="G22" s="447" t="s">
        <v>332</v>
      </c>
      <c r="H22" s="452"/>
      <c r="I22" s="187"/>
      <c r="J22" s="157"/>
      <c r="K22" s="157"/>
      <c r="L22" s="157"/>
      <c r="M22" s="158"/>
      <c r="N22" s="125"/>
      <c r="V22" s="145"/>
    </row>
    <row r="23" spans="1:22" ht="20.45" customHeight="1" thickBot="1">
      <c r="A23" s="430"/>
      <c r="B23" s="126" t="s">
        <v>502</v>
      </c>
      <c r="C23" s="126" t="s">
        <v>497</v>
      </c>
      <c r="D23" s="127">
        <v>43760</v>
      </c>
      <c r="E23" s="128"/>
      <c r="F23" s="129" t="s">
        <v>498</v>
      </c>
      <c r="G23" s="448" t="s">
        <v>499</v>
      </c>
      <c r="H23" s="449"/>
      <c r="I23" s="450"/>
      <c r="J23" s="130"/>
      <c r="K23" s="131"/>
      <c r="L23" s="132"/>
      <c r="M23" s="133"/>
      <c r="N23" s="125"/>
      <c r="V23" s="145"/>
    </row>
    <row r="24" spans="1:22" ht="23.25" thickBot="1">
      <c r="A24" s="430"/>
      <c r="B24" s="175" t="s">
        <v>337</v>
      </c>
      <c r="C24" s="175" t="s">
        <v>339</v>
      </c>
      <c r="D24" s="175" t="s">
        <v>23</v>
      </c>
      <c r="E24" s="434" t="s">
        <v>341</v>
      </c>
      <c r="F24" s="434"/>
      <c r="G24" s="453"/>
      <c r="H24" s="454"/>
      <c r="I24" s="455"/>
      <c r="J24" s="134"/>
      <c r="K24" s="132"/>
      <c r="L24" s="135"/>
      <c r="M24" s="136"/>
      <c r="N24" s="125"/>
      <c r="V24" s="145"/>
    </row>
    <row r="25" spans="1:22" ht="23.25" thickBot="1">
      <c r="A25" s="431"/>
      <c r="B25" s="159" t="s">
        <v>544</v>
      </c>
      <c r="C25" s="159" t="s">
        <v>499</v>
      </c>
      <c r="D25" s="160">
        <v>43761</v>
      </c>
      <c r="E25" s="161" t="s">
        <v>4</v>
      </c>
      <c r="F25" s="162" t="s">
        <v>500</v>
      </c>
      <c r="G25" s="456"/>
      <c r="H25" s="457"/>
      <c r="I25" s="458"/>
      <c r="J25" s="163" t="s">
        <v>5</v>
      </c>
      <c r="K25" s="164"/>
      <c r="L25" s="164" t="s">
        <v>370</v>
      </c>
      <c r="M25" s="165">
        <v>180</v>
      </c>
      <c r="N25" s="125"/>
      <c r="V25" s="145"/>
    </row>
    <row r="26" spans="1:22" ht="24" customHeight="1" thickBot="1">
      <c r="A26" s="430">
        <f>A22+1</f>
        <v>4</v>
      </c>
      <c r="B26" s="174" t="s">
        <v>336</v>
      </c>
      <c r="C26" s="174" t="s">
        <v>338</v>
      </c>
      <c r="D26" s="174" t="s">
        <v>24</v>
      </c>
      <c r="E26" s="447" t="s">
        <v>340</v>
      </c>
      <c r="F26" s="447"/>
      <c r="G26" s="447" t="s">
        <v>332</v>
      </c>
      <c r="H26" s="452"/>
      <c r="I26" s="187"/>
      <c r="J26" s="157"/>
      <c r="K26" s="157"/>
      <c r="L26" s="157"/>
      <c r="M26" s="158"/>
      <c r="N26" s="125"/>
      <c r="V26" s="145"/>
    </row>
    <row r="27" spans="1:22" ht="23.25" thickBot="1">
      <c r="A27" s="430"/>
      <c r="B27" s="126" t="s">
        <v>503</v>
      </c>
      <c r="C27" s="126" t="s">
        <v>497</v>
      </c>
      <c r="D27" s="127">
        <v>43760</v>
      </c>
      <c r="E27" s="128"/>
      <c r="F27" s="129" t="s">
        <v>498</v>
      </c>
      <c r="G27" s="448" t="s">
        <v>499</v>
      </c>
      <c r="H27" s="449"/>
      <c r="I27" s="450"/>
      <c r="J27" s="130"/>
      <c r="K27" s="131"/>
      <c r="L27" s="132"/>
      <c r="M27" s="133"/>
      <c r="N27" s="125"/>
      <c r="V27" s="145"/>
    </row>
    <row r="28" spans="1:22" ht="23.25" thickBot="1">
      <c r="A28" s="430"/>
      <c r="B28" s="175" t="s">
        <v>337</v>
      </c>
      <c r="C28" s="175" t="s">
        <v>339</v>
      </c>
      <c r="D28" s="175" t="s">
        <v>23</v>
      </c>
      <c r="E28" s="434" t="s">
        <v>341</v>
      </c>
      <c r="F28" s="434"/>
      <c r="G28" s="453"/>
      <c r="H28" s="454"/>
      <c r="I28" s="455"/>
      <c r="J28" s="134"/>
      <c r="K28" s="132"/>
      <c r="L28" s="135"/>
      <c r="M28" s="136"/>
      <c r="N28" s="125"/>
      <c r="V28" s="145"/>
    </row>
    <row r="29" spans="1:22" ht="23.25" thickBot="1">
      <c r="A29" s="431"/>
      <c r="B29" s="159" t="s">
        <v>545</v>
      </c>
      <c r="C29" s="159" t="s">
        <v>499</v>
      </c>
      <c r="D29" s="160">
        <v>43761</v>
      </c>
      <c r="E29" s="161" t="s">
        <v>4</v>
      </c>
      <c r="F29" s="162" t="s">
        <v>500</v>
      </c>
      <c r="G29" s="456"/>
      <c r="H29" s="457"/>
      <c r="I29" s="458"/>
      <c r="J29" s="163" t="s">
        <v>5</v>
      </c>
      <c r="K29" s="164"/>
      <c r="L29" s="164" t="s">
        <v>370</v>
      </c>
      <c r="M29" s="165">
        <v>180</v>
      </c>
      <c r="N29" s="125"/>
      <c r="V29" s="145"/>
    </row>
    <row r="30" spans="1:22" ht="24" customHeight="1" thickBot="1">
      <c r="A30" s="430">
        <f t="shared" ref="A30" si="0">A26+1</f>
        <v>5</v>
      </c>
      <c r="B30" s="174" t="s">
        <v>336</v>
      </c>
      <c r="C30" s="174" t="s">
        <v>338</v>
      </c>
      <c r="D30" s="174" t="s">
        <v>24</v>
      </c>
      <c r="E30" s="447" t="s">
        <v>340</v>
      </c>
      <c r="F30" s="447"/>
      <c r="G30" s="447" t="s">
        <v>332</v>
      </c>
      <c r="H30" s="452"/>
      <c r="I30" s="187"/>
      <c r="J30" s="157"/>
      <c r="K30" s="157"/>
      <c r="L30" s="157"/>
      <c r="M30" s="158"/>
      <c r="N30" s="125"/>
      <c r="V30" s="145"/>
    </row>
    <row r="31" spans="1:22" ht="42" customHeight="1" thickBot="1">
      <c r="A31" s="430"/>
      <c r="B31" s="126" t="s">
        <v>504</v>
      </c>
      <c r="C31" s="126" t="s">
        <v>505</v>
      </c>
      <c r="D31" s="127">
        <v>43760</v>
      </c>
      <c r="E31" s="128"/>
      <c r="F31" s="129" t="s">
        <v>506</v>
      </c>
      <c r="G31" s="448" t="s">
        <v>554</v>
      </c>
      <c r="H31" s="449"/>
      <c r="I31" s="450"/>
      <c r="J31" s="130"/>
      <c r="K31" s="131"/>
      <c r="L31" s="132"/>
      <c r="M31" s="133"/>
      <c r="N31" s="125"/>
      <c r="V31" s="145"/>
    </row>
    <row r="32" spans="1:22" ht="23.25" thickBot="1">
      <c r="A32" s="430"/>
      <c r="B32" s="175" t="s">
        <v>337</v>
      </c>
      <c r="C32" s="175" t="s">
        <v>339</v>
      </c>
      <c r="D32" s="175" t="s">
        <v>23</v>
      </c>
      <c r="E32" s="434" t="s">
        <v>341</v>
      </c>
      <c r="F32" s="434"/>
      <c r="G32" s="453"/>
      <c r="H32" s="454"/>
      <c r="I32" s="455"/>
      <c r="J32" s="134" t="s">
        <v>508</v>
      </c>
      <c r="K32" s="132"/>
      <c r="L32" s="135" t="s">
        <v>370</v>
      </c>
      <c r="M32" s="136">
        <v>1800</v>
      </c>
      <c r="N32" s="125"/>
      <c r="V32" s="145"/>
    </row>
    <row r="33" spans="1:22" ht="45.75" thickBot="1">
      <c r="A33" s="431"/>
      <c r="B33" s="159" t="s">
        <v>546</v>
      </c>
      <c r="C33" s="159" t="s">
        <v>555</v>
      </c>
      <c r="D33" s="160">
        <v>43760</v>
      </c>
      <c r="E33" s="161" t="s">
        <v>4</v>
      </c>
      <c r="F33" s="162" t="s">
        <v>510</v>
      </c>
      <c r="G33" s="456"/>
      <c r="H33" s="457"/>
      <c r="I33" s="458"/>
      <c r="J33" s="163"/>
      <c r="K33" s="164"/>
      <c r="L33" s="164"/>
      <c r="M33" s="165"/>
      <c r="N33" s="125"/>
      <c r="V33" s="145"/>
    </row>
    <row r="34" spans="1:22" ht="24" customHeight="1" thickBot="1">
      <c r="A34" s="430">
        <f t="shared" ref="A34" si="1">A30+1</f>
        <v>6</v>
      </c>
      <c r="B34" s="174" t="s">
        <v>336</v>
      </c>
      <c r="C34" s="174" t="s">
        <v>338</v>
      </c>
      <c r="D34" s="174" t="s">
        <v>24</v>
      </c>
      <c r="E34" s="447" t="s">
        <v>340</v>
      </c>
      <c r="F34" s="447"/>
      <c r="G34" s="447" t="s">
        <v>332</v>
      </c>
      <c r="H34" s="452"/>
      <c r="I34" s="187"/>
      <c r="J34" s="157"/>
      <c r="K34" s="157"/>
      <c r="L34" s="157"/>
      <c r="M34" s="158"/>
      <c r="N34" s="125"/>
      <c r="V34" s="145"/>
    </row>
    <row r="35" spans="1:22" ht="20.45" customHeight="1" thickBot="1">
      <c r="A35" s="430"/>
      <c r="B35" s="126" t="s">
        <v>511</v>
      </c>
      <c r="C35" s="126" t="s">
        <v>505</v>
      </c>
      <c r="D35" s="127">
        <v>43760</v>
      </c>
      <c r="E35" s="128"/>
      <c r="F35" s="129" t="s">
        <v>506</v>
      </c>
      <c r="G35" s="448" t="s">
        <v>507</v>
      </c>
      <c r="H35" s="449"/>
      <c r="I35" s="450"/>
      <c r="J35" s="130"/>
      <c r="K35" s="131"/>
      <c r="L35" s="132"/>
      <c r="M35" s="133"/>
      <c r="N35" s="125"/>
      <c r="V35" s="145"/>
    </row>
    <row r="36" spans="1:22" ht="23.25" thickBot="1">
      <c r="A36" s="430"/>
      <c r="B36" s="175" t="s">
        <v>337</v>
      </c>
      <c r="C36" s="175" t="s">
        <v>339</v>
      </c>
      <c r="D36" s="175" t="s">
        <v>23</v>
      </c>
      <c r="E36" s="434" t="s">
        <v>341</v>
      </c>
      <c r="F36" s="434"/>
      <c r="G36" s="453"/>
      <c r="H36" s="454"/>
      <c r="I36" s="455"/>
      <c r="J36" s="134" t="s">
        <v>508</v>
      </c>
      <c r="K36" s="132"/>
      <c r="L36" s="135" t="s">
        <v>370</v>
      </c>
      <c r="M36" s="136">
        <v>1200</v>
      </c>
      <c r="N36" s="125"/>
      <c r="V36" s="145"/>
    </row>
    <row r="37" spans="1:22" ht="23.25" thickBot="1">
      <c r="A37" s="431"/>
      <c r="B37" s="159" t="s">
        <v>547</v>
      </c>
      <c r="C37" s="159" t="s">
        <v>509</v>
      </c>
      <c r="D37" s="160">
        <v>43760</v>
      </c>
      <c r="E37" s="161" t="s">
        <v>4</v>
      </c>
      <c r="F37" s="162" t="s">
        <v>510</v>
      </c>
      <c r="G37" s="456"/>
      <c r="H37" s="457"/>
      <c r="I37" s="458"/>
      <c r="J37" s="163"/>
      <c r="K37" s="164"/>
      <c r="L37" s="164"/>
      <c r="M37" s="165"/>
      <c r="N37" s="125"/>
      <c r="V37" s="145"/>
    </row>
    <row r="38" spans="1:22" ht="24" customHeight="1" thickBot="1">
      <c r="A38" s="430">
        <f t="shared" ref="A38" si="2">A34+1</f>
        <v>7</v>
      </c>
      <c r="B38" s="175" t="s">
        <v>337</v>
      </c>
      <c r="C38" s="174" t="s">
        <v>338</v>
      </c>
      <c r="D38" s="174" t="s">
        <v>24</v>
      </c>
      <c r="E38" s="447" t="s">
        <v>340</v>
      </c>
      <c r="F38" s="447"/>
      <c r="G38" s="447" t="s">
        <v>332</v>
      </c>
      <c r="H38" s="452"/>
      <c r="I38" s="187"/>
      <c r="J38" s="157"/>
      <c r="K38" s="157"/>
      <c r="L38" s="157"/>
      <c r="M38" s="158"/>
      <c r="N38" s="125"/>
      <c r="V38" s="145"/>
    </row>
    <row r="39" spans="1:22" ht="23.25" thickBot="1">
      <c r="A39" s="430"/>
      <c r="B39" s="126" t="s">
        <v>512</v>
      </c>
      <c r="C39" s="126" t="s">
        <v>505</v>
      </c>
      <c r="D39" s="127">
        <v>43760</v>
      </c>
      <c r="E39" s="128"/>
      <c r="F39" s="129" t="s">
        <v>506</v>
      </c>
      <c r="G39" s="448" t="s">
        <v>507</v>
      </c>
      <c r="H39" s="449"/>
      <c r="I39" s="450"/>
      <c r="J39" s="130"/>
      <c r="K39" s="131"/>
      <c r="L39" s="132"/>
      <c r="M39" s="133"/>
      <c r="N39" s="125"/>
      <c r="V39" s="145"/>
    </row>
    <row r="40" spans="1:22" ht="23.25" thickBot="1">
      <c r="A40" s="430"/>
      <c r="B40" s="175" t="s">
        <v>337</v>
      </c>
      <c r="C40" s="175" t="s">
        <v>339</v>
      </c>
      <c r="D40" s="175" t="s">
        <v>23</v>
      </c>
      <c r="E40" s="434" t="s">
        <v>341</v>
      </c>
      <c r="F40" s="434"/>
      <c r="G40" s="453"/>
      <c r="H40" s="454"/>
      <c r="I40" s="455"/>
      <c r="J40" s="134" t="s">
        <v>508</v>
      </c>
      <c r="K40" s="132"/>
      <c r="L40" s="135" t="s">
        <v>370</v>
      </c>
      <c r="M40" s="136">
        <v>1200</v>
      </c>
      <c r="N40" s="125"/>
      <c r="V40" s="145"/>
    </row>
    <row r="41" spans="1:22" ht="23.25" thickBot="1">
      <c r="A41" s="431"/>
      <c r="B41" s="159" t="s">
        <v>548</v>
      </c>
      <c r="C41" s="159" t="s">
        <v>509</v>
      </c>
      <c r="D41" s="160">
        <v>43760</v>
      </c>
      <c r="E41" s="161" t="s">
        <v>4</v>
      </c>
      <c r="F41" s="162" t="s">
        <v>510</v>
      </c>
      <c r="G41" s="456"/>
      <c r="H41" s="457"/>
      <c r="I41" s="458"/>
      <c r="J41" s="163"/>
      <c r="K41" s="164"/>
      <c r="L41" s="164"/>
      <c r="M41" s="165"/>
      <c r="N41" s="125"/>
      <c r="V41" s="145"/>
    </row>
    <row r="42" spans="1:22" ht="24" customHeight="1" thickBot="1">
      <c r="A42" s="430">
        <f t="shared" ref="A42" si="3">A38+1</f>
        <v>8</v>
      </c>
      <c r="B42" s="174" t="s">
        <v>336</v>
      </c>
      <c r="C42" s="174" t="s">
        <v>338</v>
      </c>
      <c r="D42" s="174" t="s">
        <v>24</v>
      </c>
      <c r="E42" s="447" t="s">
        <v>340</v>
      </c>
      <c r="F42" s="447"/>
      <c r="G42" s="447" t="s">
        <v>332</v>
      </c>
      <c r="H42" s="452"/>
      <c r="I42" s="187"/>
      <c r="J42" s="157"/>
      <c r="K42" s="157"/>
      <c r="L42" s="157"/>
      <c r="M42" s="158"/>
      <c r="N42" s="125"/>
      <c r="V42" s="145"/>
    </row>
    <row r="43" spans="1:22" ht="34.5" thickBot="1">
      <c r="A43" s="430"/>
      <c r="B43" s="126" t="s">
        <v>513</v>
      </c>
      <c r="C43" s="126" t="s">
        <v>514</v>
      </c>
      <c r="D43" s="127">
        <v>43885</v>
      </c>
      <c r="E43" s="128"/>
      <c r="F43" s="129" t="s">
        <v>16</v>
      </c>
      <c r="G43" s="448" t="s">
        <v>556</v>
      </c>
      <c r="H43" s="449"/>
      <c r="I43" s="450"/>
      <c r="J43" s="130"/>
      <c r="K43" s="131"/>
      <c r="L43" s="132"/>
      <c r="M43" s="133"/>
      <c r="N43" s="125"/>
      <c r="V43" s="145"/>
    </row>
    <row r="44" spans="1:22" ht="23.25" thickBot="1">
      <c r="A44" s="430"/>
      <c r="B44" s="175" t="s">
        <v>337</v>
      </c>
      <c r="C44" s="175" t="s">
        <v>339</v>
      </c>
      <c r="D44" s="175" t="s">
        <v>23</v>
      </c>
      <c r="E44" s="434" t="s">
        <v>341</v>
      </c>
      <c r="F44" s="434"/>
      <c r="G44" s="453"/>
      <c r="H44" s="454"/>
      <c r="I44" s="455"/>
      <c r="J44" s="134" t="s">
        <v>508</v>
      </c>
      <c r="K44" s="132"/>
      <c r="L44" s="135" t="s">
        <v>370</v>
      </c>
      <c r="M44" s="136">
        <v>1055</v>
      </c>
      <c r="N44" s="125"/>
      <c r="V44" s="145"/>
    </row>
    <row r="45" spans="1:22" ht="23.25" thickBot="1">
      <c r="A45" s="431"/>
      <c r="B45" s="159" t="s">
        <v>551</v>
      </c>
      <c r="C45" s="159" t="s">
        <v>515</v>
      </c>
      <c r="D45" s="160">
        <v>43889</v>
      </c>
      <c r="E45" s="161" t="s">
        <v>4</v>
      </c>
      <c r="F45" s="162" t="s">
        <v>516</v>
      </c>
      <c r="G45" s="456"/>
      <c r="H45" s="457"/>
      <c r="I45" s="458"/>
      <c r="J45" s="163"/>
      <c r="K45" s="164"/>
      <c r="L45" s="164"/>
      <c r="M45" s="165"/>
      <c r="N45" s="125"/>
      <c r="V45" s="145"/>
    </row>
    <row r="46" spans="1:22" ht="24" customHeight="1" thickBot="1">
      <c r="A46" s="430">
        <f t="shared" ref="A46" si="4">A42+1</f>
        <v>9</v>
      </c>
      <c r="B46" s="174" t="s">
        <v>336</v>
      </c>
      <c r="C46" s="174" t="s">
        <v>338</v>
      </c>
      <c r="D46" s="174" t="s">
        <v>24</v>
      </c>
      <c r="E46" s="447" t="s">
        <v>340</v>
      </c>
      <c r="F46" s="447"/>
      <c r="G46" s="447" t="s">
        <v>332</v>
      </c>
      <c r="H46" s="452"/>
      <c r="I46" s="187"/>
      <c r="J46" s="157"/>
      <c r="K46" s="157"/>
      <c r="L46" s="157"/>
      <c r="M46" s="158"/>
      <c r="N46" s="125"/>
      <c r="V46" s="145"/>
    </row>
    <row r="47" spans="1:22" ht="20.45" customHeight="1" thickBot="1">
      <c r="A47" s="430"/>
      <c r="B47" s="126" t="s">
        <v>517</v>
      </c>
      <c r="C47" s="126" t="s">
        <v>497</v>
      </c>
      <c r="D47" s="127">
        <v>43760</v>
      </c>
      <c r="E47" s="128"/>
      <c r="F47" s="129" t="s">
        <v>498</v>
      </c>
      <c r="G47" s="448" t="s">
        <v>499</v>
      </c>
      <c r="H47" s="449"/>
      <c r="I47" s="450"/>
      <c r="J47" s="130"/>
      <c r="K47" s="131"/>
      <c r="L47" s="132"/>
      <c r="M47" s="133"/>
      <c r="N47" s="125"/>
      <c r="V47" s="145"/>
    </row>
    <row r="48" spans="1:22" ht="23.25" thickBot="1">
      <c r="A48" s="430"/>
      <c r="B48" s="175" t="s">
        <v>337</v>
      </c>
      <c r="C48" s="175" t="s">
        <v>339</v>
      </c>
      <c r="D48" s="175" t="s">
        <v>23</v>
      </c>
      <c r="E48" s="434" t="s">
        <v>341</v>
      </c>
      <c r="F48" s="434"/>
      <c r="G48" s="453"/>
      <c r="H48" s="454"/>
      <c r="I48" s="455"/>
      <c r="J48" s="134"/>
      <c r="K48" s="132"/>
      <c r="L48" s="135"/>
      <c r="M48" s="136"/>
      <c r="N48" s="125"/>
      <c r="V48" s="145"/>
    </row>
    <row r="49" spans="1:22" ht="23.25" thickBot="1">
      <c r="A49" s="431"/>
      <c r="B49" s="159" t="s">
        <v>544</v>
      </c>
      <c r="C49" s="159" t="s">
        <v>499</v>
      </c>
      <c r="D49" s="160">
        <v>43761</v>
      </c>
      <c r="E49" s="161" t="s">
        <v>4</v>
      </c>
      <c r="F49" s="162" t="s">
        <v>500</v>
      </c>
      <c r="G49" s="456"/>
      <c r="H49" s="457"/>
      <c r="I49" s="458"/>
      <c r="J49" s="163" t="s">
        <v>5</v>
      </c>
      <c r="K49" s="164"/>
      <c r="L49" s="164" t="s">
        <v>370</v>
      </c>
      <c r="M49" s="165">
        <v>180</v>
      </c>
      <c r="N49" s="125"/>
      <c r="V49" s="145"/>
    </row>
    <row r="50" spans="1:22" ht="24" customHeight="1" thickBot="1">
      <c r="A50" s="430">
        <f t="shared" ref="A50" si="5">A46+1</f>
        <v>10</v>
      </c>
      <c r="B50" s="174" t="s">
        <v>336</v>
      </c>
      <c r="C50" s="174" t="s">
        <v>338</v>
      </c>
      <c r="D50" s="174" t="s">
        <v>24</v>
      </c>
      <c r="E50" s="447" t="s">
        <v>340</v>
      </c>
      <c r="F50" s="447"/>
      <c r="G50" s="447" t="s">
        <v>332</v>
      </c>
      <c r="H50" s="452"/>
      <c r="I50" s="187"/>
      <c r="J50" s="157"/>
      <c r="K50" s="157"/>
      <c r="L50" s="157"/>
      <c r="M50" s="158"/>
      <c r="N50" s="125"/>
      <c r="V50" s="145"/>
    </row>
    <row r="51" spans="1:22" ht="23.25" thickBot="1">
      <c r="A51" s="430"/>
      <c r="B51" s="126" t="s">
        <v>518</v>
      </c>
      <c r="C51" s="126" t="s">
        <v>519</v>
      </c>
      <c r="D51" s="127">
        <v>43902</v>
      </c>
      <c r="E51" s="128"/>
      <c r="F51" s="129" t="s">
        <v>520</v>
      </c>
      <c r="G51" s="448" t="s">
        <v>521</v>
      </c>
      <c r="H51" s="449"/>
      <c r="I51" s="450"/>
      <c r="J51" s="130"/>
      <c r="K51" s="131"/>
      <c r="L51" s="132"/>
      <c r="M51" s="133"/>
      <c r="N51" s="125"/>
      <c r="V51" s="145"/>
    </row>
    <row r="52" spans="1:22" ht="23.25" thickBot="1">
      <c r="A52" s="430"/>
      <c r="B52" s="175" t="s">
        <v>337</v>
      </c>
      <c r="C52" s="175" t="s">
        <v>339</v>
      </c>
      <c r="D52" s="175" t="s">
        <v>23</v>
      </c>
      <c r="E52" s="434" t="s">
        <v>341</v>
      </c>
      <c r="F52" s="434"/>
      <c r="G52" s="453"/>
      <c r="H52" s="454"/>
      <c r="I52" s="455"/>
      <c r="J52" s="134" t="s">
        <v>508</v>
      </c>
      <c r="K52" s="132"/>
      <c r="L52" s="135" t="s">
        <v>370</v>
      </c>
      <c r="M52" s="136">
        <v>425</v>
      </c>
      <c r="N52" s="125"/>
      <c r="V52" s="145"/>
    </row>
    <row r="53" spans="1:22" ht="23.25" thickBot="1">
      <c r="A53" s="431"/>
      <c r="B53" s="159" t="s">
        <v>548</v>
      </c>
      <c r="C53" s="159" t="s">
        <v>521</v>
      </c>
      <c r="D53" s="160">
        <v>43904</v>
      </c>
      <c r="E53" s="161" t="s">
        <v>4</v>
      </c>
      <c r="F53" s="162" t="s">
        <v>522</v>
      </c>
      <c r="G53" s="456"/>
      <c r="H53" s="457"/>
      <c r="I53" s="458"/>
      <c r="J53" s="163"/>
      <c r="K53" s="164"/>
      <c r="L53" s="164"/>
      <c r="M53" s="165"/>
      <c r="N53" s="125"/>
      <c r="V53" s="145"/>
    </row>
    <row r="54" spans="1:22" ht="24" customHeight="1" thickBot="1">
      <c r="A54" s="430">
        <f t="shared" ref="A54" si="6">A50+1</f>
        <v>11</v>
      </c>
      <c r="B54" s="174" t="s">
        <v>336</v>
      </c>
      <c r="C54" s="174" t="s">
        <v>338</v>
      </c>
      <c r="D54" s="174" t="s">
        <v>24</v>
      </c>
      <c r="E54" s="447" t="s">
        <v>340</v>
      </c>
      <c r="F54" s="447"/>
      <c r="G54" s="447" t="s">
        <v>332</v>
      </c>
      <c r="H54" s="452"/>
      <c r="I54" s="187"/>
      <c r="J54" s="157"/>
      <c r="K54" s="157"/>
      <c r="L54" s="157"/>
      <c r="M54" s="158"/>
      <c r="N54" s="125"/>
      <c r="V54" s="145"/>
    </row>
    <row r="55" spans="1:22" ht="23.25" thickBot="1">
      <c r="A55" s="430"/>
      <c r="B55" s="126" t="s">
        <v>523</v>
      </c>
      <c r="C55" s="126" t="s">
        <v>519</v>
      </c>
      <c r="D55" s="127">
        <v>43902</v>
      </c>
      <c r="E55" s="128"/>
      <c r="F55" s="129" t="s">
        <v>520</v>
      </c>
      <c r="G55" s="448" t="s">
        <v>521</v>
      </c>
      <c r="H55" s="449"/>
      <c r="I55" s="450"/>
      <c r="J55" s="130"/>
      <c r="K55" s="131"/>
      <c r="L55" s="132"/>
      <c r="M55" s="133"/>
      <c r="N55" s="125"/>
      <c r="P55" s="146"/>
      <c r="V55" s="145"/>
    </row>
    <row r="56" spans="1:22" ht="23.25" thickBot="1">
      <c r="A56" s="430"/>
      <c r="B56" s="175" t="s">
        <v>337</v>
      </c>
      <c r="C56" s="175" t="s">
        <v>339</v>
      </c>
      <c r="D56" s="175" t="s">
        <v>23</v>
      </c>
      <c r="E56" s="434" t="s">
        <v>341</v>
      </c>
      <c r="F56" s="434"/>
      <c r="G56" s="453"/>
      <c r="H56" s="454"/>
      <c r="I56" s="455"/>
      <c r="J56" s="134" t="s">
        <v>508</v>
      </c>
      <c r="K56" s="132"/>
      <c r="L56" s="135" t="s">
        <v>370</v>
      </c>
      <c r="M56" s="136">
        <v>425</v>
      </c>
      <c r="N56" s="125"/>
      <c r="V56" s="145"/>
    </row>
    <row r="57" spans="1:22" s="146" customFormat="1" ht="23.25" thickBot="1">
      <c r="A57" s="431"/>
      <c r="B57" s="159" t="s">
        <v>548</v>
      </c>
      <c r="C57" s="159" t="s">
        <v>521</v>
      </c>
      <c r="D57" s="160">
        <v>43904</v>
      </c>
      <c r="E57" s="161" t="s">
        <v>4</v>
      </c>
      <c r="F57" s="162" t="s">
        <v>522</v>
      </c>
      <c r="G57" s="456"/>
      <c r="H57" s="457"/>
      <c r="I57" s="458"/>
      <c r="J57" s="163"/>
      <c r="K57" s="164"/>
      <c r="L57" s="164"/>
      <c r="M57" s="165"/>
      <c r="N57" s="147"/>
      <c r="P57" s="177"/>
      <c r="Q57" s="177"/>
      <c r="V57" s="145"/>
    </row>
    <row r="58" spans="1:22" ht="24" customHeight="1" thickBot="1">
      <c r="A58" s="430">
        <f t="shared" ref="A58" si="7">A54+1</f>
        <v>12</v>
      </c>
      <c r="B58" s="174" t="s">
        <v>336</v>
      </c>
      <c r="C58" s="174" t="s">
        <v>338</v>
      </c>
      <c r="D58" s="174" t="s">
        <v>24</v>
      </c>
      <c r="E58" s="447" t="s">
        <v>340</v>
      </c>
      <c r="F58" s="447"/>
      <c r="G58" s="447" t="s">
        <v>332</v>
      </c>
      <c r="H58" s="452"/>
      <c r="I58" s="187"/>
      <c r="J58" s="157"/>
      <c r="K58" s="157"/>
      <c r="L58" s="157"/>
      <c r="M58" s="158"/>
      <c r="N58" s="125"/>
      <c r="V58" s="145"/>
    </row>
    <row r="59" spans="1:22" ht="23.25" thickBot="1">
      <c r="A59" s="430"/>
      <c r="B59" s="126" t="s">
        <v>524</v>
      </c>
      <c r="C59" s="126" t="s">
        <v>525</v>
      </c>
      <c r="D59" s="127">
        <v>43872</v>
      </c>
      <c r="E59" s="128"/>
      <c r="F59" s="129" t="s">
        <v>526</v>
      </c>
      <c r="G59" s="448" t="s">
        <v>527</v>
      </c>
      <c r="H59" s="449"/>
      <c r="I59" s="450"/>
      <c r="J59" s="130"/>
      <c r="K59" s="131"/>
      <c r="L59" s="132"/>
      <c r="M59" s="133"/>
      <c r="N59" s="125"/>
      <c r="V59" s="145"/>
    </row>
    <row r="60" spans="1:22" ht="23.25" thickBot="1">
      <c r="A60" s="430"/>
      <c r="B60" s="175" t="s">
        <v>337</v>
      </c>
      <c r="C60" s="175" t="s">
        <v>339</v>
      </c>
      <c r="D60" s="175" t="s">
        <v>23</v>
      </c>
      <c r="E60" s="434" t="s">
        <v>341</v>
      </c>
      <c r="F60" s="434"/>
      <c r="G60" s="453"/>
      <c r="H60" s="454"/>
      <c r="I60" s="455"/>
      <c r="J60" s="134" t="s">
        <v>375</v>
      </c>
      <c r="K60" s="132"/>
      <c r="L60" s="135" t="s">
        <v>370</v>
      </c>
      <c r="M60" s="136">
        <v>300</v>
      </c>
      <c r="N60" s="125"/>
      <c r="V60" s="145"/>
    </row>
    <row r="61" spans="1:22" ht="43.5" customHeight="1" thickBot="1">
      <c r="A61" s="431"/>
      <c r="B61" s="159" t="s">
        <v>557</v>
      </c>
      <c r="C61" s="159" t="s">
        <v>527</v>
      </c>
      <c r="D61" s="160">
        <v>43875</v>
      </c>
      <c r="E61" s="161" t="s">
        <v>4</v>
      </c>
      <c r="F61" s="162" t="s">
        <v>528</v>
      </c>
      <c r="G61" s="456"/>
      <c r="H61" s="457"/>
      <c r="I61" s="458"/>
      <c r="J61" s="163"/>
      <c r="K61" s="164"/>
      <c r="L61" s="164"/>
      <c r="M61" s="165"/>
      <c r="N61" s="125"/>
      <c r="V61" s="145"/>
    </row>
    <row r="62" spans="1:22" ht="24" customHeight="1" thickBot="1">
      <c r="A62" s="430">
        <f t="shared" ref="A62" si="8">A58+1</f>
        <v>13</v>
      </c>
      <c r="B62" s="174" t="s">
        <v>336</v>
      </c>
      <c r="C62" s="174" t="s">
        <v>338</v>
      </c>
      <c r="D62" s="174" t="s">
        <v>24</v>
      </c>
      <c r="E62" s="447" t="s">
        <v>340</v>
      </c>
      <c r="F62" s="447"/>
      <c r="G62" s="447" t="s">
        <v>332</v>
      </c>
      <c r="H62" s="452"/>
      <c r="I62" s="187"/>
      <c r="J62" s="157"/>
      <c r="K62" s="157"/>
      <c r="L62" s="157"/>
      <c r="M62" s="158"/>
      <c r="N62" s="125"/>
      <c r="V62" s="145"/>
    </row>
    <row r="63" spans="1:22" ht="23.25" thickBot="1">
      <c r="A63" s="430"/>
      <c r="B63" s="126" t="s">
        <v>529</v>
      </c>
      <c r="C63" s="126" t="s">
        <v>525</v>
      </c>
      <c r="D63" s="127">
        <v>43872</v>
      </c>
      <c r="E63" s="128"/>
      <c r="F63" s="129" t="s">
        <v>526</v>
      </c>
      <c r="G63" s="448" t="s">
        <v>527</v>
      </c>
      <c r="H63" s="449"/>
      <c r="I63" s="450"/>
      <c r="J63" s="130"/>
      <c r="K63" s="131"/>
      <c r="L63" s="132"/>
      <c r="M63" s="133"/>
      <c r="N63" s="125"/>
      <c r="V63" s="145"/>
    </row>
    <row r="64" spans="1:22" ht="23.25" thickBot="1">
      <c r="A64" s="430"/>
      <c r="B64" s="175" t="s">
        <v>337</v>
      </c>
      <c r="C64" s="175" t="s">
        <v>339</v>
      </c>
      <c r="D64" s="175" t="s">
        <v>23</v>
      </c>
      <c r="E64" s="434" t="s">
        <v>341</v>
      </c>
      <c r="F64" s="434"/>
      <c r="G64" s="453"/>
      <c r="H64" s="454"/>
      <c r="I64" s="455"/>
      <c r="J64" s="134" t="s">
        <v>375</v>
      </c>
      <c r="K64" s="132"/>
      <c r="L64" s="135" t="s">
        <v>370</v>
      </c>
      <c r="M64" s="136">
        <v>300</v>
      </c>
      <c r="N64" s="125"/>
      <c r="V64" s="145"/>
    </row>
    <row r="65" spans="1:22" ht="34.5" thickBot="1">
      <c r="A65" s="431"/>
      <c r="B65" s="159" t="s">
        <v>549</v>
      </c>
      <c r="C65" s="159" t="s">
        <v>527</v>
      </c>
      <c r="D65" s="160">
        <v>43875</v>
      </c>
      <c r="E65" s="161" t="s">
        <v>4</v>
      </c>
      <c r="F65" s="162" t="s">
        <v>530</v>
      </c>
      <c r="G65" s="456"/>
      <c r="H65" s="457"/>
      <c r="I65" s="458"/>
      <c r="J65" s="163"/>
      <c r="K65" s="164"/>
      <c r="L65" s="164"/>
      <c r="M65" s="165"/>
      <c r="N65" s="125"/>
      <c r="V65" s="145"/>
    </row>
    <row r="66" spans="1:22" ht="24" customHeight="1" thickBot="1">
      <c r="A66" s="430">
        <f t="shared" ref="A66" si="9">A62+1</f>
        <v>14</v>
      </c>
      <c r="B66" s="174" t="s">
        <v>336</v>
      </c>
      <c r="C66" s="174" t="s">
        <v>338</v>
      </c>
      <c r="D66" s="174" t="s">
        <v>24</v>
      </c>
      <c r="E66" s="447" t="s">
        <v>340</v>
      </c>
      <c r="F66" s="447"/>
      <c r="G66" s="447" t="s">
        <v>332</v>
      </c>
      <c r="H66" s="452"/>
      <c r="I66" s="187"/>
      <c r="J66" s="157"/>
      <c r="K66" s="157"/>
      <c r="L66" s="157"/>
      <c r="M66" s="158"/>
      <c r="N66" s="125"/>
      <c r="V66" s="145"/>
    </row>
    <row r="67" spans="1:22" ht="36" customHeight="1" thickBot="1">
      <c r="A67" s="430"/>
      <c r="B67" s="126" t="s">
        <v>531</v>
      </c>
      <c r="C67" s="126" t="s">
        <v>532</v>
      </c>
      <c r="D67" s="127">
        <v>43901</v>
      </c>
      <c r="E67" s="128"/>
      <c r="F67" s="129" t="s">
        <v>533</v>
      </c>
      <c r="G67" s="448" t="s">
        <v>534</v>
      </c>
      <c r="H67" s="449"/>
      <c r="I67" s="450"/>
      <c r="J67" s="130"/>
      <c r="K67" s="131"/>
      <c r="L67" s="132"/>
      <c r="M67" s="133"/>
      <c r="N67" s="125"/>
      <c r="V67" s="145"/>
    </row>
    <row r="68" spans="1:22" ht="23.25" thickBot="1">
      <c r="A68" s="430"/>
      <c r="B68" s="175" t="s">
        <v>337</v>
      </c>
      <c r="C68" s="175" t="s">
        <v>339</v>
      </c>
      <c r="D68" s="175" t="s">
        <v>23</v>
      </c>
      <c r="E68" s="434" t="s">
        <v>341</v>
      </c>
      <c r="F68" s="434"/>
      <c r="G68" s="453"/>
      <c r="H68" s="454"/>
      <c r="I68" s="455"/>
      <c r="J68" s="134" t="s">
        <v>508</v>
      </c>
      <c r="K68" s="132"/>
      <c r="L68" s="135" t="s">
        <v>370</v>
      </c>
      <c r="M68" s="136">
        <v>1200</v>
      </c>
      <c r="N68" s="125"/>
      <c r="V68" s="145"/>
    </row>
    <row r="69" spans="1:22" ht="34.5" thickBot="1">
      <c r="A69" s="431"/>
      <c r="B69" s="159" t="s">
        <v>550</v>
      </c>
      <c r="C69" s="159" t="s">
        <v>534</v>
      </c>
      <c r="D69" s="160">
        <v>43902</v>
      </c>
      <c r="E69" s="161" t="s">
        <v>4</v>
      </c>
      <c r="F69" s="162" t="s">
        <v>535</v>
      </c>
      <c r="G69" s="456"/>
      <c r="H69" s="457"/>
      <c r="I69" s="458"/>
      <c r="J69" s="163"/>
      <c r="K69" s="164"/>
      <c r="L69" s="164"/>
      <c r="M69" s="165"/>
      <c r="N69" s="125"/>
      <c r="V69" s="145"/>
    </row>
    <row r="70" spans="1:22" ht="24" customHeight="1" thickBot="1">
      <c r="A70" s="430">
        <f t="shared" ref="A70" si="10">A66+1</f>
        <v>15</v>
      </c>
      <c r="B70" s="174" t="s">
        <v>336</v>
      </c>
      <c r="C70" s="174" t="s">
        <v>338</v>
      </c>
      <c r="D70" s="174" t="s">
        <v>24</v>
      </c>
      <c r="E70" s="447" t="s">
        <v>340</v>
      </c>
      <c r="F70" s="447"/>
      <c r="G70" s="447" t="s">
        <v>332</v>
      </c>
      <c r="H70" s="452"/>
      <c r="I70" s="187"/>
      <c r="J70" s="157"/>
      <c r="K70" s="157"/>
      <c r="L70" s="157"/>
      <c r="M70" s="158"/>
      <c r="N70" s="125"/>
      <c r="V70" s="145"/>
    </row>
    <row r="71" spans="1:22" ht="34.5" thickBot="1">
      <c r="A71" s="430"/>
      <c r="B71" s="126" t="s">
        <v>405</v>
      </c>
      <c r="C71" s="126" t="s">
        <v>514</v>
      </c>
      <c r="D71" s="127">
        <v>43885</v>
      </c>
      <c r="E71" s="128"/>
      <c r="F71" s="129" t="s">
        <v>16</v>
      </c>
      <c r="G71" s="448" t="s">
        <v>515</v>
      </c>
      <c r="H71" s="449"/>
      <c r="I71" s="450"/>
      <c r="J71" s="130"/>
      <c r="K71" s="131"/>
      <c r="L71" s="132"/>
      <c r="M71" s="133"/>
      <c r="N71" s="125"/>
      <c r="V71" s="148"/>
    </row>
    <row r="72" spans="1:22" ht="23.25" thickBot="1">
      <c r="A72" s="430"/>
      <c r="B72" s="175" t="s">
        <v>337</v>
      </c>
      <c r="C72" s="175" t="s">
        <v>339</v>
      </c>
      <c r="D72" s="175" t="s">
        <v>23</v>
      </c>
      <c r="E72" s="434" t="s">
        <v>341</v>
      </c>
      <c r="F72" s="434"/>
      <c r="G72" s="453"/>
      <c r="H72" s="454"/>
      <c r="I72" s="455"/>
      <c r="J72" s="134" t="s">
        <v>508</v>
      </c>
      <c r="K72" s="132"/>
      <c r="L72" s="135" t="s">
        <v>370</v>
      </c>
      <c r="M72" s="136">
        <v>1055</v>
      </c>
      <c r="N72" s="125"/>
      <c r="V72" s="145"/>
    </row>
    <row r="73" spans="1:22" ht="13.5" thickBot="1">
      <c r="A73" s="431"/>
      <c r="B73" s="159" t="s">
        <v>536</v>
      </c>
      <c r="C73" s="159" t="s">
        <v>515</v>
      </c>
      <c r="D73" s="160">
        <v>43889</v>
      </c>
      <c r="E73" s="161" t="s">
        <v>4</v>
      </c>
      <c r="F73" s="162" t="s">
        <v>516</v>
      </c>
      <c r="G73" s="456"/>
      <c r="H73" s="457"/>
      <c r="I73" s="458"/>
      <c r="J73" s="163"/>
      <c r="K73" s="164"/>
      <c r="L73" s="164"/>
      <c r="M73" s="165"/>
      <c r="N73" s="125"/>
      <c r="V73" s="145"/>
    </row>
    <row r="74" spans="1:22" ht="24" customHeight="1" thickBot="1">
      <c r="A74" s="430">
        <f t="shared" ref="A74" si="11">A70+1</f>
        <v>16</v>
      </c>
      <c r="B74" s="174" t="s">
        <v>336</v>
      </c>
      <c r="C74" s="174" t="s">
        <v>338</v>
      </c>
      <c r="D74" s="174" t="s">
        <v>24</v>
      </c>
      <c r="E74" s="447" t="s">
        <v>340</v>
      </c>
      <c r="F74" s="447"/>
      <c r="G74" s="447" t="s">
        <v>332</v>
      </c>
      <c r="H74" s="452"/>
      <c r="I74" s="187"/>
      <c r="J74" s="157"/>
      <c r="K74" s="157"/>
      <c r="L74" s="157"/>
      <c r="M74" s="158"/>
      <c r="N74" s="125"/>
      <c r="V74" s="145"/>
    </row>
    <row r="75" spans="1:22" ht="34.5" thickBot="1">
      <c r="A75" s="430"/>
      <c r="B75" s="126" t="s">
        <v>504</v>
      </c>
      <c r="C75" s="126" t="s">
        <v>514</v>
      </c>
      <c r="D75" s="127">
        <v>43885</v>
      </c>
      <c r="E75" s="128"/>
      <c r="F75" s="129" t="s">
        <v>16</v>
      </c>
      <c r="G75" s="448" t="s">
        <v>515</v>
      </c>
      <c r="H75" s="449"/>
      <c r="I75" s="450"/>
      <c r="J75" s="130"/>
      <c r="K75" s="131"/>
      <c r="L75" s="132"/>
      <c r="M75" s="133"/>
      <c r="N75" s="125"/>
      <c r="V75" s="145"/>
    </row>
    <row r="76" spans="1:22" ht="23.25" thickBot="1">
      <c r="A76" s="430"/>
      <c r="B76" s="175" t="s">
        <v>337</v>
      </c>
      <c r="C76" s="175" t="s">
        <v>339</v>
      </c>
      <c r="D76" s="175" t="s">
        <v>23</v>
      </c>
      <c r="E76" s="434" t="s">
        <v>341</v>
      </c>
      <c r="F76" s="434"/>
      <c r="G76" s="453"/>
      <c r="H76" s="454"/>
      <c r="I76" s="455"/>
      <c r="J76" s="134" t="s">
        <v>508</v>
      </c>
      <c r="K76" s="132"/>
      <c r="L76" s="135" t="s">
        <v>370</v>
      </c>
      <c r="M76" s="136">
        <v>1055</v>
      </c>
      <c r="N76" s="125"/>
      <c r="V76" s="145"/>
    </row>
    <row r="77" spans="1:22" ht="23.25" thickBot="1">
      <c r="A77" s="431"/>
      <c r="B77" s="159" t="s">
        <v>551</v>
      </c>
      <c r="C77" s="159" t="s">
        <v>515</v>
      </c>
      <c r="D77" s="160">
        <v>43889</v>
      </c>
      <c r="E77" s="161" t="s">
        <v>4</v>
      </c>
      <c r="F77" s="162" t="s">
        <v>516</v>
      </c>
      <c r="G77" s="456"/>
      <c r="H77" s="457"/>
      <c r="I77" s="458"/>
      <c r="J77" s="163"/>
      <c r="K77" s="164"/>
      <c r="L77" s="164"/>
      <c r="M77" s="165"/>
      <c r="N77" s="125"/>
      <c r="V77" s="145"/>
    </row>
    <row r="78" spans="1:22" ht="24" customHeight="1" thickBot="1">
      <c r="A78" s="430">
        <f t="shared" ref="A78" si="12">A74+1</f>
        <v>17</v>
      </c>
      <c r="B78" s="174" t="s">
        <v>336</v>
      </c>
      <c r="C78" s="174" t="s">
        <v>338</v>
      </c>
      <c r="D78" s="174" t="s">
        <v>24</v>
      </c>
      <c r="E78" s="447" t="s">
        <v>340</v>
      </c>
      <c r="F78" s="447"/>
      <c r="G78" s="447" t="s">
        <v>332</v>
      </c>
      <c r="H78" s="452"/>
      <c r="I78" s="187"/>
      <c r="J78" s="157"/>
      <c r="K78" s="157"/>
      <c r="L78" s="157"/>
      <c r="M78" s="158"/>
      <c r="N78" s="125"/>
      <c r="V78" s="145"/>
    </row>
    <row r="79" spans="1:22" ht="34.5" thickBot="1">
      <c r="A79" s="430"/>
      <c r="B79" s="126" t="s">
        <v>537</v>
      </c>
      <c r="C79" s="126" t="s">
        <v>514</v>
      </c>
      <c r="D79" s="127">
        <v>43885</v>
      </c>
      <c r="E79" s="128"/>
      <c r="F79" s="129" t="s">
        <v>16</v>
      </c>
      <c r="G79" s="448" t="s">
        <v>515</v>
      </c>
      <c r="H79" s="449"/>
      <c r="I79" s="450"/>
      <c r="J79" s="130"/>
      <c r="K79" s="131"/>
      <c r="L79" s="132"/>
      <c r="M79" s="133"/>
      <c r="N79" s="125"/>
      <c r="V79" s="145"/>
    </row>
    <row r="80" spans="1:22" ht="23.25" thickBot="1">
      <c r="A80" s="430"/>
      <c r="B80" s="175" t="s">
        <v>337</v>
      </c>
      <c r="C80" s="175" t="s">
        <v>339</v>
      </c>
      <c r="D80" s="175" t="s">
        <v>23</v>
      </c>
      <c r="E80" s="434" t="s">
        <v>341</v>
      </c>
      <c r="F80" s="434"/>
      <c r="G80" s="453"/>
      <c r="H80" s="454"/>
      <c r="I80" s="455"/>
      <c r="J80" s="134" t="s">
        <v>508</v>
      </c>
      <c r="K80" s="132"/>
      <c r="L80" s="135" t="s">
        <v>370</v>
      </c>
      <c r="M80" s="136">
        <v>1055</v>
      </c>
      <c r="N80" s="125"/>
      <c r="V80" s="145"/>
    </row>
    <row r="81" spans="1:22" ht="23.25" thickBot="1">
      <c r="A81" s="431"/>
      <c r="B81" s="159" t="s">
        <v>552</v>
      </c>
      <c r="C81" s="159" t="s">
        <v>515</v>
      </c>
      <c r="D81" s="160">
        <v>43889</v>
      </c>
      <c r="E81" s="161" t="s">
        <v>4</v>
      </c>
      <c r="F81" s="162" t="s">
        <v>538</v>
      </c>
      <c r="G81" s="456"/>
      <c r="H81" s="457"/>
      <c r="I81" s="458"/>
      <c r="J81" s="163"/>
      <c r="K81" s="164"/>
      <c r="L81" s="164"/>
      <c r="M81" s="165"/>
      <c r="N81" s="125"/>
      <c r="V81" s="145"/>
    </row>
    <row r="82" spans="1:22" ht="24" customHeight="1" thickBot="1">
      <c r="A82" s="430">
        <f t="shared" ref="A82" si="13">A78+1</f>
        <v>18</v>
      </c>
      <c r="B82" s="174" t="s">
        <v>336</v>
      </c>
      <c r="C82" s="174" t="s">
        <v>338</v>
      </c>
      <c r="D82" s="174" t="s">
        <v>24</v>
      </c>
      <c r="E82" s="447" t="s">
        <v>340</v>
      </c>
      <c r="F82" s="447"/>
      <c r="G82" s="447" t="s">
        <v>332</v>
      </c>
      <c r="H82" s="452"/>
      <c r="I82" s="187"/>
      <c r="J82" s="157"/>
      <c r="K82" s="157"/>
      <c r="L82" s="157"/>
      <c r="M82" s="158"/>
      <c r="N82" s="125"/>
      <c r="V82" s="145"/>
    </row>
    <row r="83" spans="1:22" ht="34.5" thickBot="1">
      <c r="A83" s="430"/>
      <c r="B83" s="126" t="s">
        <v>539</v>
      </c>
      <c r="C83" s="126" t="s">
        <v>514</v>
      </c>
      <c r="D83" s="127">
        <v>43885</v>
      </c>
      <c r="E83" s="128"/>
      <c r="F83" s="129" t="s">
        <v>16</v>
      </c>
      <c r="G83" s="448" t="s">
        <v>515</v>
      </c>
      <c r="H83" s="449"/>
      <c r="I83" s="450"/>
      <c r="J83" s="130"/>
      <c r="K83" s="131"/>
      <c r="L83" s="132"/>
      <c r="M83" s="133"/>
      <c r="N83" s="125"/>
      <c r="V83" s="145"/>
    </row>
    <row r="84" spans="1:22" ht="23.25" thickBot="1">
      <c r="A84" s="430"/>
      <c r="B84" s="175" t="s">
        <v>337</v>
      </c>
      <c r="C84" s="175" t="s">
        <v>339</v>
      </c>
      <c r="D84" s="175" t="s">
        <v>23</v>
      </c>
      <c r="E84" s="434" t="s">
        <v>341</v>
      </c>
      <c r="F84" s="434"/>
      <c r="G84" s="453"/>
      <c r="H84" s="454"/>
      <c r="I84" s="455"/>
      <c r="J84" s="134" t="s">
        <v>508</v>
      </c>
      <c r="K84" s="132"/>
      <c r="L84" s="135" t="s">
        <v>370</v>
      </c>
      <c r="M84" s="136">
        <v>1055</v>
      </c>
      <c r="N84" s="125"/>
      <c r="V84" s="145"/>
    </row>
    <row r="85" spans="1:22" ht="23.25" thickBot="1">
      <c r="A85" s="431"/>
      <c r="B85" s="159" t="s">
        <v>540</v>
      </c>
      <c r="C85" s="159" t="s">
        <v>515</v>
      </c>
      <c r="D85" s="160">
        <v>43889</v>
      </c>
      <c r="E85" s="161" t="s">
        <v>4</v>
      </c>
      <c r="F85" s="162" t="s">
        <v>541</v>
      </c>
      <c r="G85" s="456"/>
      <c r="H85" s="457"/>
      <c r="I85" s="458"/>
      <c r="J85" s="163"/>
      <c r="K85" s="164"/>
      <c r="L85" s="164"/>
      <c r="M85" s="165"/>
      <c r="N85" s="125"/>
      <c r="V85" s="145"/>
    </row>
    <row r="86" spans="1:22" ht="24" customHeight="1" thickBot="1">
      <c r="A86" s="430">
        <f t="shared" ref="A86" si="14">A82+1</f>
        <v>19</v>
      </c>
      <c r="B86" s="174" t="s">
        <v>336</v>
      </c>
      <c r="C86" s="174" t="s">
        <v>338</v>
      </c>
      <c r="D86" s="174" t="s">
        <v>24</v>
      </c>
      <c r="E86" s="447" t="s">
        <v>340</v>
      </c>
      <c r="F86" s="447"/>
      <c r="G86" s="447" t="s">
        <v>332</v>
      </c>
      <c r="H86" s="452"/>
      <c r="I86" s="187"/>
      <c r="J86" s="157"/>
      <c r="K86" s="157"/>
      <c r="L86" s="157"/>
      <c r="M86" s="158"/>
      <c r="N86" s="125"/>
      <c r="V86" s="145"/>
    </row>
    <row r="87" spans="1:22" ht="34.5" thickBot="1">
      <c r="A87" s="430"/>
      <c r="B87" s="126" t="s">
        <v>542</v>
      </c>
      <c r="C87" s="126" t="s">
        <v>514</v>
      </c>
      <c r="D87" s="127">
        <v>43885</v>
      </c>
      <c r="E87" s="128"/>
      <c r="F87" s="129" t="s">
        <v>16</v>
      </c>
      <c r="G87" s="448" t="s">
        <v>515</v>
      </c>
      <c r="H87" s="449"/>
      <c r="I87" s="450"/>
      <c r="J87" s="130"/>
      <c r="K87" s="131"/>
      <c r="L87" s="132"/>
      <c r="M87" s="133"/>
      <c r="N87" s="125"/>
      <c r="V87" s="145"/>
    </row>
    <row r="88" spans="1:22" ht="23.25" thickBot="1">
      <c r="A88" s="430"/>
      <c r="B88" s="175" t="s">
        <v>337</v>
      </c>
      <c r="C88" s="175" t="s">
        <v>339</v>
      </c>
      <c r="D88" s="175" t="s">
        <v>23</v>
      </c>
      <c r="E88" s="434" t="s">
        <v>341</v>
      </c>
      <c r="F88" s="434"/>
      <c r="G88" s="453"/>
      <c r="H88" s="454"/>
      <c r="I88" s="455"/>
      <c r="J88" s="134" t="s">
        <v>508</v>
      </c>
      <c r="K88" s="132"/>
      <c r="L88" s="135" t="s">
        <v>370</v>
      </c>
      <c r="M88" s="136">
        <v>1055</v>
      </c>
      <c r="N88" s="125"/>
      <c r="V88" s="145"/>
    </row>
    <row r="89" spans="1:22" ht="34.5" thickBot="1">
      <c r="A89" s="431"/>
      <c r="B89" s="159" t="s">
        <v>553</v>
      </c>
      <c r="C89" s="159" t="s">
        <v>515</v>
      </c>
      <c r="D89" s="160">
        <v>43889</v>
      </c>
      <c r="E89" s="161" t="s">
        <v>4</v>
      </c>
      <c r="F89" s="162" t="s">
        <v>541</v>
      </c>
      <c r="G89" s="456"/>
      <c r="H89" s="457"/>
      <c r="I89" s="458"/>
      <c r="J89" s="163"/>
      <c r="K89" s="164"/>
      <c r="L89" s="164"/>
      <c r="M89" s="165"/>
      <c r="N89" s="125"/>
      <c r="V89" s="145"/>
    </row>
    <row r="90" spans="1:22" ht="24" customHeight="1" thickBot="1">
      <c r="A90" s="430">
        <f t="shared" ref="A90" si="15">A86+1</f>
        <v>20</v>
      </c>
      <c r="B90" s="174" t="s">
        <v>336</v>
      </c>
      <c r="C90" s="174" t="s">
        <v>338</v>
      </c>
      <c r="D90" s="174" t="s">
        <v>24</v>
      </c>
      <c r="E90" s="447" t="s">
        <v>340</v>
      </c>
      <c r="F90" s="447"/>
      <c r="G90" s="447" t="s">
        <v>332</v>
      </c>
      <c r="H90" s="452"/>
      <c r="I90" s="187"/>
      <c r="J90" s="157"/>
      <c r="K90" s="157"/>
      <c r="L90" s="157"/>
      <c r="M90" s="158"/>
      <c r="N90" s="125"/>
      <c r="V90" s="145"/>
    </row>
    <row r="91" spans="1:22" ht="13.5" thickBot="1">
      <c r="A91" s="430"/>
      <c r="B91" s="126"/>
      <c r="C91" s="126"/>
      <c r="D91" s="127"/>
      <c r="E91" s="128"/>
      <c r="F91" s="129"/>
      <c r="G91" s="448"/>
      <c r="H91" s="449"/>
      <c r="I91" s="450"/>
      <c r="J91" s="130"/>
      <c r="K91" s="131"/>
      <c r="L91" s="132"/>
      <c r="M91" s="133"/>
      <c r="N91" s="125"/>
      <c r="V91" s="145"/>
    </row>
    <row r="92" spans="1:22" ht="23.25" thickBot="1">
      <c r="A92" s="430"/>
      <c r="B92" s="175" t="s">
        <v>337</v>
      </c>
      <c r="C92" s="175" t="s">
        <v>339</v>
      </c>
      <c r="D92" s="175" t="s">
        <v>23</v>
      </c>
      <c r="E92" s="434" t="s">
        <v>341</v>
      </c>
      <c r="F92" s="434"/>
      <c r="G92" s="453"/>
      <c r="H92" s="454"/>
      <c r="I92" s="455"/>
      <c r="J92" s="134"/>
      <c r="K92" s="132"/>
      <c r="L92" s="135"/>
      <c r="M92" s="136"/>
      <c r="N92" s="125"/>
      <c r="V92" s="145"/>
    </row>
    <row r="93" spans="1:22" ht="13.5" thickBot="1">
      <c r="A93" s="431"/>
      <c r="B93" s="159"/>
      <c r="C93" s="159"/>
      <c r="D93" s="160"/>
      <c r="E93" s="161" t="s">
        <v>4</v>
      </c>
      <c r="F93" s="162"/>
      <c r="G93" s="456"/>
      <c r="H93" s="457"/>
      <c r="I93" s="458"/>
      <c r="J93" s="163"/>
      <c r="K93" s="164"/>
      <c r="L93" s="164"/>
      <c r="M93" s="165"/>
      <c r="N93" s="125"/>
      <c r="V93" s="145"/>
    </row>
    <row r="94" spans="1:22" ht="24" customHeight="1" thickBot="1">
      <c r="A94" s="430">
        <f t="shared" ref="A94" si="16">A90+1</f>
        <v>21</v>
      </c>
      <c r="B94" s="174" t="s">
        <v>336</v>
      </c>
      <c r="C94" s="174" t="s">
        <v>338</v>
      </c>
      <c r="D94" s="174" t="s">
        <v>24</v>
      </c>
      <c r="E94" s="447" t="s">
        <v>340</v>
      </c>
      <c r="F94" s="447"/>
      <c r="G94" s="447" t="s">
        <v>332</v>
      </c>
      <c r="H94" s="452"/>
      <c r="I94" s="187"/>
      <c r="J94" s="157"/>
      <c r="K94" s="157"/>
      <c r="L94" s="157"/>
      <c r="M94" s="158"/>
      <c r="N94" s="125"/>
      <c r="V94" s="145"/>
    </row>
    <row r="95" spans="1:22" ht="13.5" thickBot="1">
      <c r="A95" s="430"/>
      <c r="B95" s="126"/>
      <c r="C95" s="126"/>
      <c r="D95" s="127"/>
      <c r="E95" s="128"/>
      <c r="F95" s="129"/>
      <c r="G95" s="448"/>
      <c r="H95" s="449"/>
      <c r="I95" s="450"/>
      <c r="J95" s="130"/>
      <c r="K95" s="131"/>
      <c r="L95" s="132"/>
      <c r="M95" s="133"/>
      <c r="N95" s="125"/>
      <c r="V95" s="145"/>
    </row>
    <row r="96" spans="1:22" ht="23.25" thickBot="1">
      <c r="A96" s="430"/>
      <c r="B96" s="175" t="s">
        <v>337</v>
      </c>
      <c r="C96" s="175" t="s">
        <v>339</v>
      </c>
      <c r="D96" s="175" t="s">
        <v>23</v>
      </c>
      <c r="E96" s="434" t="s">
        <v>341</v>
      </c>
      <c r="F96" s="434"/>
      <c r="G96" s="453"/>
      <c r="H96" s="454"/>
      <c r="I96" s="455"/>
      <c r="J96" s="134"/>
      <c r="K96" s="132"/>
      <c r="L96" s="135"/>
      <c r="M96" s="136"/>
      <c r="N96" s="125"/>
      <c r="V96" s="145"/>
    </row>
    <row r="97" spans="1:22" ht="13.5" thickBot="1">
      <c r="A97" s="431"/>
      <c r="B97" s="159"/>
      <c r="C97" s="159"/>
      <c r="D97" s="160"/>
      <c r="E97" s="161" t="s">
        <v>4</v>
      </c>
      <c r="F97" s="162"/>
      <c r="G97" s="456"/>
      <c r="H97" s="457"/>
      <c r="I97" s="458"/>
      <c r="J97" s="163"/>
      <c r="K97" s="164"/>
      <c r="L97" s="164"/>
      <c r="M97" s="165"/>
      <c r="N97" s="125"/>
      <c r="V97" s="145"/>
    </row>
    <row r="98" spans="1:22" ht="24" customHeight="1" thickBot="1">
      <c r="A98" s="430">
        <f t="shared" ref="A98" si="17">A94+1</f>
        <v>22</v>
      </c>
      <c r="B98" s="174" t="s">
        <v>336</v>
      </c>
      <c r="C98" s="174" t="s">
        <v>338</v>
      </c>
      <c r="D98" s="174" t="s">
        <v>24</v>
      </c>
      <c r="E98" s="447" t="s">
        <v>340</v>
      </c>
      <c r="F98" s="447"/>
      <c r="G98" s="447" t="s">
        <v>332</v>
      </c>
      <c r="H98" s="452"/>
      <c r="I98" s="187"/>
      <c r="J98" s="157"/>
      <c r="K98" s="157"/>
      <c r="L98" s="157"/>
      <c r="M98" s="158"/>
      <c r="N98" s="125"/>
      <c r="V98" s="145"/>
    </row>
    <row r="99" spans="1:22" ht="13.5" thickBot="1">
      <c r="A99" s="430"/>
      <c r="B99" s="126"/>
      <c r="C99" s="126"/>
      <c r="D99" s="127"/>
      <c r="E99" s="128"/>
      <c r="F99" s="129"/>
      <c r="G99" s="448"/>
      <c r="H99" s="449"/>
      <c r="I99" s="450"/>
      <c r="J99" s="130"/>
      <c r="K99" s="131"/>
      <c r="L99" s="132"/>
      <c r="M99" s="133"/>
      <c r="N99" s="125"/>
      <c r="V99" s="145"/>
    </row>
    <row r="100" spans="1:22" ht="23.25" thickBot="1">
      <c r="A100" s="430"/>
      <c r="B100" s="175" t="s">
        <v>337</v>
      </c>
      <c r="C100" s="175" t="s">
        <v>339</v>
      </c>
      <c r="D100" s="175" t="s">
        <v>23</v>
      </c>
      <c r="E100" s="434" t="s">
        <v>341</v>
      </c>
      <c r="F100" s="434"/>
      <c r="G100" s="453"/>
      <c r="H100" s="454"/>
      <c r="I100" s="455"/>
      <c r="J100" s="134"/>
      <c r="K100" s="132"/>
      <c r="L100" s="135"/>
      <c r="M100" s="136"/>
      <c r="N100" s="125"/>
      <c r="V100" s="145"/>
    </row>
    <row r="101" spans="1:22" ht="13.5" thickBot="1">
      <c r="A101" s="431"/>
      <c r="B101" s="159"/>
      <c r="C101" s="159"/>
      <c r="D101" s="160"/>
      <c r="E101" s="161" t="s">
        <v>4</v>
      </c>
      <c r="F101" s="162"/>
      <c r="G101" s="456"/>
      <c r="H101" s="457"/>
      <c r="I101" s="458"/>
      <c r="J101" s="163"/>
      <c r="K101" s="164"/>
      <c r="L101" s="164"/>
      <c r="M101" s="165"/>
      <c r="N101" s="125"/>
      <c r="V101" s="145"/>
    </row>
    <row r="102" spans="1:22" ht="24" customHeight="1" thickBot="1">
      <c r="A102" s="430">
        <f t="shared" ref="A102" si="18">A98+1</f>
        <v>23</v>
      </c>
      <c r="B102" s="174" t="s">
        <v>336</v>
      </c>
      <c r="C102" s="174" t="s">
        <v>338</v>
      </c>
      <c r="D102" s="174" t="s">
        <v>24</v>
      </c>
      <c r="E102" s="447" t="s">
        <v>340</v>
      </c>
      <c r="F102" s="447"/>
      <c r="G102" s="447" t="s">
        <v>332</v>
      </c>
      <c r="H102" s="452"/>
      <c r="I102" s="187"/>
      <c r="J102" s="157"/>
      <c r="K102" s="157"/>
      <c r="L102" s="157"/>
      <c r="M102" s="158"/>
      <c r="N102" s="125"/>
      <c r="V102" s="145"/>
    </row>
    <row r="103" spans="1:22" ht="13.5" thickBot="1">
      <c r="A103" s="430"/>
      <c r="B103" s="126"/>
      <c r="C103" s="126"/>
      <c r="D103" s="127"/>
      <c r="E103" s="128"/>
      <c r="F103" s="129"/>
      <c r="G103" s="448"/>
      <c r="H103" s="449"/>
      <c r="I103" s="450"/>
      <c r="J103" s="130"/>
      <c r="K103" s="131"/>
      <c r="L103" s="132"/>
      <c r="M103" s="133"/>
      <c r="N103" s="125"/>
      <c r="V103" s="145"/>
    </row>
    <row r="104" spans="1:22" ht="23.25" thickBot="1">
      <c r="A104" s="430"/>
      <c r="B104" s="175" t="s">
        <v>337</v>
      </c>
      <c r="C104" s="175" t="s">
        <v>339</v>
      </c>
      <c r="D104" s="175" t="s">
        <v>23</v>
      </c>
      <c r="E104" s="434" t="s">
        <v>341</v>
      </c>
      <c r="F104" s="434"/>
      <c r="G104" s="453"/>
      <c r="H104" s="454"/>
      <c r="I104" s="455"/>
      <c r="J104" s="134"/>
      <c r="K104" s="132"/>
      <c r="L104" s="135"/>
      <c r="M104" s="136"/>
      <c r="N104" s="125"/>
      <c r="V104" s="145"/>
    </row>
    <row r="105" spans="1:22" ht="13.5" thickBot="1">
      <c r="A105" s="431"/>
      <c r="B105" s="159"/>
      <c r="C105" s="159"/>
      <c r="D105" s="160"/>
      <c r="E105" s="161" t="s">
        <v>4</v>
      </c>
      <c r="F105" s="162"/>
      <c r="G105" s="456"/>
      <c r="H105" s="457"/>
      <c r="I105" s="458"/>
      <c r="J105" s="163"/>
      <c r="K105" s="164"/>
      <c r="L105" s="164"/>
      <c r="M105" s="165"/>
      <c r="N105" s="125"/>
      <c r="V105" s="145"/>
    </row>
    <row r="106" spans="1:22" ht="24" customHeight="1" thickBot="1">
      <c r="A106" s="430">
        <f t="shared" ref="A106" si="19">A102+1</f>
        <v>24</v>
      </c>
      <c r="B106" s="174" t="s">
        <v>336</v>
      </c>
      <c r="C106" s="174" t="s">
        <v>338</v>
      </c>
      <c r="D106" s="174" t="s">
        <v>24</v>
      </c>
      <c r="E106" s="447" t="s">
        <v>340</v>
      </c>
      <c r="F106" s="447"/>
      <c r="G106" s="447" t="s">
        <v>332</v>
      </c>
      <c r="H106" s="452"/>
      <c r="I106" s="187"/>
      <c r="J106" s="157"/>
      <c r="K106" s="157"/>
      <c r="L106" s="157"/>
      <c r="M106" s="158"/>
      <c r="N106" s="125"/>
      <c r="V106" s="145"/>
    </row>
    <row r="107" spans="1:22" ht="13.5" thickBot="1">
      <c r="A107" s="430"/>
      <c r="B107" s="126"/>
      <c r="C107" s="126"/>
      <c r="D107" s="127"/>
      <c r="E107" s="128"/>
      <c r="F107" s="129"/>
      <c r="G107" s="448"/>
      <c r="H107" s="449"/>
      <c r="I107" s="450"/>
      <c r="J107" s="130"/>
      <c r="K107" s="131"/>
      <c r="L107" s="132"/>
      <c r="M107" s="133"/>
      <c r="N107" s="125"/>
      <c r="V107" s="145"/>
    </row>
    <row r="108" spans="1:22" ht="23.25" thickBot="1">
      <c r="A108" s="430"/>
      <c r="B108" s="175" t="s">
        <v>337</v>
      </c>
      <c r="C108" s="175" t="s">
        <v>339</v>
      </c>
      <c r="D108" s="175" t="s">
        <v>23</v>
      </c>
      <c r="E108" s="434" t="s">
        <v>341</v>
      </c>
      <c r="F108" s="434"/>
      <c r="G108" s="453"/>
      <c r="H108" s="454"/>
      <c r="I108" s="455"/>
      <c r="J108" s="134"/>
      <c r="K108" s="132"/>
      <c r="L108" s="135"/>
      <c r="M108" s="136"/>
      <c r="N108" s="125"/>
      <c r="V108" s="145"/>
    </row>
    <row r="109" spans="1:22" ht="13.5" thickBot="1">
      <c r="A109" s="431"/>
      <c r="B109" s="159"/>
      <c r="C109" s="159"/>
      <c r="D109" s="160"/>
      <c r="E109" s="161" t="s">
        <v>4</v>
      </c>
      <c r="F109" s="162"/>
      <c r="G109" s="456"/>
      <c r="H109" s="457"/>
      <c r="I109" s="458"/>
      <c r="J109" s="163"/>
      <c r="K109" s="164"/>
      <c r="L109" s="164"/>
      <c r="M109" s="165"/>
      <c r="N109" s="125"/>
      <c r="V109" s="145"/>
    </row>
    <row r="110" spans="1:22" ht="24" customHeight="1" thickBot="1">
      <c r="A110" s="430">
        <f t="shared" ref="A110" si="20">A106+1</f>
        <v>25</v>
      </c>
      <c r="B110" s="174" t="s">
        <v>336</v>
      </c>
      <c r="C110" s="174" t="s">
        <v>338</v>
      </c>
      <c r="D110" s="174" t="s">
        <v>24</v>
      </c>
      <c r="E110" s="447" t="s">
        <v>340</v>
      </c>
      <c r="F110" s="447"/>
      <c r="G110" s="447" t="s">
        <v>332</v>
      </c>
      <c r="H110" s="452"/>
      <c r="I110" s="187"/>
      <c r="J110" s="157"/>
      <c r="K110" s="157"/>
      <c r="L110" s="157"/>
      <c r="M110" s="158"/>
      <c r="N110" s="125"/>
      <c r="V110" s="145"/>
    </row>
    <row r="111" spans="1:22" ht="13.5" thickBot="1">
      <c r="A111" s="430"/>
      <c r="B111" s="126"/>
      <c r="C111" s="126"/>
      <c r="D111" s="127"/>
      <c r="E111" s="128"/>
      <c r="F111" s="129"/>
      <c r="G111" s="448"/>
      <c r="H111" s="449"/>
      <c r="I111" s="450"/>
      <c r="J111" s="130"/>
      <c r="K111" s="131"/>
      <c r="L111" s="132"/>
      <c r="M111" s="133"/>
      <c r="N111" s="125"/>
      <c r="V111" s="145"/>
    </row>
    <row r="112" spans="1:22" ht="23.25" thickBot="1">
      <c r="A112" s="430"/>
      <c r="B112" s="175" t="s">
        <v>337</v>
      </c>
      <c r="C112" s="175" t="s">
        <v>339</v>
      </c>
      <c r="D112" s="175" t="s">
        <v>23</v>
      </c>
      <c r="E112" s="434" t="s">
        <v>341</v>
      </c>
      <c r="F112" s="434"/>
      <c r="G112" s="453"/>
      <c r="H112" s="454"/>
      <c r="I112" s="455"/>
      <c r="J112" s="134"/>
      <c r="K112" s="132"/>
      <c r="L112" s="135"/>
      <c r="M112" s="136"/>
      <c r="N112" s="125"/>
      <c r="V112" s="145"/>
    </row>
    <row r="113" spans="1:22" ht="13.5" thickBot="1">
      <c r="A113" s="431"/>
      <c r="B113" s="159"/>
      <c r="C113" s="159"/>
      <c r="D113" s="160"/>
      <c r="E113" s="161" t="s">
        <v>4</v>
      </c>
      <c r="F113" s="162"/>
      <c r="G113" s="456"/>
      <c r="H113" s="457"/>
      <c r="I113" s="458"/>
      <c r="J113" s="163"/>
      <c r="K113" s="164"/>
      <c r="L113" s="164"/>
      <c r="M113" s="165"/>
      <c r="N113" s="125"/>
      <c r="V113" s="145"/>
    </row>
    <row r="114" spans="1:22" ht="24" customHeight="1" thickBot="1">
      <c r="A114" s="430">
        <f t="shared" ref="A114" si="21">A110+1</f>
        <v>26</v>
      </c>
      <c r="B114" s="174" t="s">
        <v>336</v>
      </c>
      <c r="C114" s="174" t="s">
        <v>338</v>
      </c>
      <c r="D114" s="174" t="s">
        <v>24</v>
      </c>
      <c r="E114" s="447" t="s">
        <v>340</v>
      </c>
      <c r="F114" s="447"/>
      <c r="G114" s="447" t="s">
        <v>332</v>
      </c>
      <c r="H114" s="452"/>
      <c r="I114" s="187"/>
      <c r="J114" s="157"/>
      <c r="K114" s="157"/>
      <c r="L114" s="157"/>
      <c r="M114" s="158"/>
      <c r="N114" s="125"/>
      <c r="V114" s="145"/>
    </row>
    <row r="115" spans="1:22" ht="13.5" thickBot="1">
      <c r="A115" s="430"/>
      <c r="B115" s="126"/>
      <c r="C115" s="126"/>
      <c r="D115" s="127"/>
      <c r="E115" s="128"/>
      <c r="F115" s="129"/>
      <c r="G115" s="448"/>
      <c r="H115" s="449"/>
      <c r="I115" s="450"/>
      <c r="J115" s="130"/>
      <c r="K115" s="131"/>
      <c r="L115" s="132"/>
      <c r="M115" s="133"/>
      <c r="N115" s="125"/>
      <c r="V115" s="145"/>
    </row>
    <row r="116" spans="1:22" ht="23.25" thickBot="1">
      <c r="A116" s="430"/>
      <c r="B116" s="175" t="s">
        <v>337</v>
      </c>
      <c r="C116" s="175" t="s">
        <v>339</v>
      </c>
      <c r="D116" s="175" t="s">
        <v>23</v>
      </c>
      <c r="E116" s="434" t="s">
        <v>341</v>
      </c>
      <c r="F116" s="434"/>
      <c r="G116" s="453"/>
      <c r="H116" s="454"/>
      <c r="I116" s="455"/>
      <c r="J116" s="134"/>
      <c r="K116" s="132"/>
      <c r="L116" s="135"/>
      <c r="M116" s="136"/>
      <c r="N116" s="125"/>
      <c r="V116" s="145"/>
    </row>
    <row r="117" spans="1:22" ht="13.5" thickBot="1">
      <c r="A117" s="431"/>
      <c r="B117" s="159"/>
      <c r="C117" s="159"/>
      <c r="D117" s="160"/>
      <c r="E117" s="161" t="s">
        <v>4</v>
      </c>
      <c r="F117" s="162"/>
      <c r="G117" s="456"/>
      <c r="H117" s="457"/>
      <c r="I117" s="458"/>
      <c r="J117" s="163"/>
      <c r="K117" s="164"/>
      <c r="L117" s="164"/>
      <c r="M117" s="165"/>
      <c r="N117" s="125"/>
      <c r="V117" s="145"/>
    </row>
    <row r="118" spans="1:22" ht="24" customHeight="1" thickBot="1">
      <c r="A118" s="430">
        <f t="shared" ref="A118" si="22">A114+1</f>
        <v>27</v>
      </c>
      <c r="B118" s="174" t="s">
        <v>336</v>
      </c>
      <c r="C118" s="174" t="s">
        <v>338</v>
      </c>
      <c r="D118" s="174" t="s">
        <v>24</v>
      </c>
      <c r="E118" s="447" t="s">
        <v>340</v>
      </c>
      <c r="F118" s="447"/>
      <c r="G118" s="447" t="s">
        <v>332</v>
      </c>
      <c r="H118" s="452"/>
      <c r="I118" s="187"/>
      <c r="J118" s="157"/>
      <c r="K118" s="157"/>
      <c r="L118" s="157"/>
      <c r="M118" s="158"/>
      <c r="N118" s="125"/>
      <c r="V118" s="145"/>
    </row>
    <row r="119" spans="1:22" ht="13.5" thickBot="1">
      <c r="A119" s="430"/>
      <c r="B119" s="126"/>
      <c r="C119" s="126"/>
      <c r="D119" s="127"/>
      <c r="E119" s="128"/>
      <c r="F119" s="129"/>
      <c r="G119" s="448"/>
      <c r="H119" s="449"/>
      <c r="I119" s="450"/>
      <c r="J119" s="130"/>
      <c r="K119" s="131"/>
      <c r="L119" s="132"/>
      <c r="M119" s="133"/>
      <c r="N119" s="125"/>
      <c r="V119" s="145"/>
    </row>
    <row r="120" spans="1:22" ht="23.25" thickBot="1">
      <c r="A120" s="430"/>
      <c r="B120" s="175" t="s">
        <v>337</v>
      </c>
      <c r="C120" s="175" t="s">
        <v>339</v>
      </c>
      <c r="D120" s="175" t="s">
        <v>23</v>
      </c>
      <c r="E120" s="434" t="s">
        <v>341</v>
      </c>
      <c r="F120" s="434"/>
      <c r="G120" s="453"/>
      <c r="H120" s="454"/>
      <c r="I120" s="455"/>
      <c r="J120" s="134"/>
      <c r="K120" s="132"/>
      <c r="L120" s="135"/>
      <c r="M120" s="136"/>
      <c r="N120" s="125"/>
      <c r="V120" s="145"/>
    </row>
    <row r="121" spans="1:22" ht="13.5" thickBot="1">
      <c r="A121" s="431"/>
      <c r="B121" s="159"/>
      <c r="C121" s="159"/>
      <c r="D121" s="160"/>
      <c r="E121" s="161" t="s">
        <v>4</v>
      </c>
      <c r="F121" s="162"/>
      <c r="G121" s="456"/>
      <c r="H121" s="457"/>
      <c r="I121" s="458"/>
      <c r="J121" s="163"/>
      <c r="K121" s="164"/>
      <c r="L121" s="164"/>
      <c r="M121" s="165"/>
      <c r="N121" s="125"/>
      <c r="V121" s="145"/>
    </row>
    <row r="122" spans="1:22" ht="24" customHeight="1" thickBot="1">
      <c r="A122" s="430">
        <f t="shared" ref="A122" si="23">A118+1</f>
        <v>28</v>
      </c>
      <c r="B122" s="174" t="s">
        <v>336</v>
      </c>
      <c r="C122" s="174" t="s">
        <v>338</v>
      </c>
      <c r="D122" s="174" t="s">
        <v>24</v>
      </c>
      <c r="E122" s="447" t="s">
        <v>340</v>
      </c>
      <c r="F122" s="447"/>
      <c r="G122" s="447" t="s">
        <v>332</v>
      </c>
      <c r="H122" s="452"/>
      <c r="I122" s="187"/>
      <c r="J122" s="157"/>
      <c r="K122" s="157"/>
      <c r="L122" s="157"/>
      <c r="M122" s="158"/>
      <c r="N122" s="125"/>
      <c r="V122" s="145"/>
    </row>
    <row r="123" spans="1:22" ht="13.5" thickBot="1">
      <c r="A123" s="430"/>
      <c r="B123" s="126"/>
      <c r="C123" s="126"/>
      <c r="D123" s="127"/>
      <c r="E123" s="128"/>
      <c r="F123" s="129"/>
      <c r="G123" s="448"/>
      <c r="H123" s="449"/>
      <c r="I123" s="450"/>
      <c r="J123" s="130"/>
      <c r="K123" s="131"/>
      <c r="L123" s="132"/>
      <c r="M123" s="133"/>
      <c r="N123" s="125"/>
      <c r="V123" s="145"/>
    </row>
    <row r="124" spans="1:22" ht="23.25" thickBot="1">
      <c r="A124" s="430"/>
      <c r="B124" s="175" t="s">
        <v>337</v>
      </c>
      <c r="C124" s="175" t="s">
        <v>339</v>
      </c>
      <c r="D124" s="175" t="s">
        <v>23</v>
      </c>
      <c r="E124" s="434" t="s">
        <v>341</v>
      </c>
      <c r="F124" s="434"/>
      <c r="G124" s="453"/>
      <c r="H124" s="454"/>
      <c r="I124" s="455"/>
      <c r="J124" s="134"/>
      <c r="K124" s="132"/>
      <c r="L124" s="135"/>
      <c r="M124" s="136"/>
      <c r="N124" s="125"/>
      <c r="V124" s="145"/>
    </row>
    <row r="125" spans="1:22" ht="13.5" thickBot="1">
      <c r="A125" s="431"/>
      <c r="B125" s="159"/>
      <c r="C125" s="159"/>
      <c r="D125" s="160"/>
      <c r="E125" s="161" t="s">
        <v>4</v>
      </c>
      <c r="F125" s="162"/>
      <c r="G125" s="456"/>
      <c r="H125" s="457"/>
      <c r="I125" s="458"/>
      <c r="J125" s="163"/>
      <c r="K125" s="164"/>
      <c r="L125" s="164"/>
      <c r="M125" s="165"/>
      <c r="N125" s="125"/>
      <c r="V125" s="145"/>
    </row>
    <row r="126" spans="1:22" ht="24" customHeight="1" thickBot="1">
      <c r="A126" s="430">
        <f t="shared" ref="A126" si="24">A122+1</f>
        <v>29</v>
      </c>
      <c r="B126" s="174" t="s">
        <v>336</v>
      </c>
      <c r="C126" s="174" t="s">
        <v>338</v>
      </c>
      <c r="D126" s="174" t="s">
        <v>24</v>
      </c>
      <c r="E126" s="447" t="s">
        <v>340</v>
      </c>
      <c r="F126" s="447"/>
      <c r="G126" s="447" t="s">
        <v>332</v>
      </c>
      <c r="H126" s="452"/>
      <c r="I126" s="187"/>
      <c r="J126" s="157"/>
      <c r="K126" s="157"/>
      <c r="L126" s="157"/>
      <c r="M126" s="158"/>
      <c r="N126" s="125"/>
      <c r="V126" s="145"/>
    </row>
    <row r="127" spans="1:22" ht="13.5" thickBot="1">
      <c r="A127" s="430"/>
      <c r="B127" s="126"/>
      <c r="C127" s="126"/>
      <c r="D127" s="127"/>
      <c r="E127" s="128"/>
      <c r="F127" s="129"/>
      <c r="G127" s="448"/>
      <c r="H127" s="449"/>
      <c r="I127" s="450"/>
      <c r="J127" s="130"/>
      <c r="K127" s="131"/>
      <c r="L127" s="132"/>
      <c r="M127" s="133"/>
      <c r="N127" s="125"/>
      <c r="V127" s="145"/>
    </row>
    <row r="128" spans="1:22" ht="23.25" thickBot="1">
      <c r="A128" s="430"/>
      <c r="B128" s="175" t="s">
        <v>337</v>
      </c>
      <c r="C128" s="175" t="s">
        <v>339</v>
      </c>
      <c r="D128" s="175" t="s">
        <v>23</v>
      </c>
      <c r="E128" s="434" t="s">
        <v>341</v>
      </c>
      <c r="F128" s="434"/>
      <c r="G128" s="453"/>
      <c r="H128" s="454"/>
      <c r="I128" s="455"/>
      <c r="J128" s="134"/>
      <c r="K128" s="132"/>
      <c r="L128" s="135"/>
      <c r="M128" s="136"/>
      <c r="N128" s="125"/>
      <c r="V128" s="145"/>
    </row>
    <row r="129" spans="1:22" ht="13.5" thickBot="1">
      <c r="A129" s="431"/>
      <c r="B129" s="159"/>
      <c r="C129" s="159"/>
      <c r="D129" s="160"/>
      <c r="E129" s="161" t="s">
        <v>4</v>
      </c>
      <c r="F129" s="162"/>
      <c r="G129" s="456"/>
      <c r="H129" s="457"/>
      <c r="I129" s="458"/>
      <c r="J129" s="163"/>
      <c r="K129" s="164"/>
      <c r="L129" s="164"/>
      <c r="M129" s="165"/>
      <c r="N129" s="125"/>
      <c r="V129" s="145"/>
    </row>
    <row r="130" spans="1:22" ht="24" customHeight="1" thickBot="1">
      <c r="A130" s="430">
        <f t="shared" ref="A130" si="25">A126+1</f>
        <v>30</v>
      </c>
      <c r="B130" s="174" t="s">
        <v>336</v>
      </c>
      <c r="C130" s="174" t="s">
        <v>338</v>
      </c>
      <c r="D130" s="174" t="s">
        <v>24</v>
      </c>
      <c r="E130" s="447" t="s">
        <v>340</v>
      </c>
      <c r="F130" s="447"/>
      <c r="G130" s="447" t="s">
        <v>332</v>
      </c>
      <c r="H130" s="452"/>
      <c r="I130" s="187"/>
      <c r="J130" s="157"/>
      <c r="K130" s="157"/>
      <c r="L130" s="157"/>
      <c r="M130" s="158"/>
      <c r="N130" s="125"/>
      <c r="V130" s="145"/>
    </row>
    <row r="131" spans="1:22" ht="13.5" thickBot="1">
      <c r="A131" s="430"/>
      <c r="B131" s="126"/>
      <c r="C131" s="126"/>
      <c r="D131" s="127"/>
      <c r="E131" s="128"/>
      <c r="F131" s="129"/>
      <c r="G131" s="448"/>
      <c r="H131" s="449"/>
      <c r="I131" s="450"/>
      <c r="J131" s="130"/>
      <c r="K131" s="131"/>
      <c r="L131" s="132"/>
      <c r="M131" s="133"/>
      <c r="N131" s="125"/>
      <c r="V131" s="145"/>
    </row>
    <row r="132" spans="1:22" ht="23.25" thickBot="1">
      <c r="A132" s="430"/>
      <c r="B132" s="175" t="s">
        <v>337</v>
      </c>
      <c r="C132" s="175" t="s">
        <v>339</v>
      </c>
      <c r="D132" s="175" t="s">
        <v>23</v>
      </c>
      <c r="E132" s="434" t="s">
        <v>341</v>
      </c>
      <c r="F132" s="434"/>
      <c r="G132" s="453"/>
      <c r="H132" s="454"/>
      <c r="I132" s="455"/>
      <c r="J132" s="134"/>
      <c r="K132" s="132"/>
      <c r="L132" s="135"/>
      <c r="M132" s="136"/>
      <c r="N132" s="125"/>
      <c r="V132" s="145"/>
    </row>
    <row r="133" spans="1:22" ht="13.5" thickBot="1">
      <c r="A133" s="431"/>
      <c r="B133" s="159"/>
      <c r="C133" s="159"/>
      <c r="D133" s="160"/>
      <c r="E133" s="161" t="s">
        <v>4</v>
      </c>
      <c r="F133" s="162"/>
      <c r="G133" s="456"/>
      <c r="H133" s="457"/>
      <c r="I133" s="458"/>
      <c r="J133" s="163"/>
      <c r="K133" s="164"/>
      <c r="L133" s="164"/>
      <c r="M133" s="165"/>
      <c r="N133" s="125"/>
      <c r="V133" s="145"/>
    </row>
    <row r="134" spans="1:22" ht="24" customHeight="1" thickBot="1">
      <c r="A134" s="430">
        <f t="shared" ref="A134" si="26">A130+1</f>
        <v>31</v>
      </c>
      <c r="B134" s="174" t="s">
        <v>336</v>
      </c>
      <c r="C134" s="174" t="s">
        <v>338</v>
      </c>
      <c r="D134" s="174" t="s">
        <v>24</v>
      </c>
      <c r="E134" s="447" t="s">
        <v>340</v>
      </c>
      <c r="F134" s="447"/>
      <c r="G134" s="447" t="s">
        <v>332</v>
      </c>
      <c r="H134" s="452"/>
      <c r="I134" s="187"/>
      <c r="J134" s="157"/>
      <c r="K134" s="157"/>
      <c r="L134" s="157"/>
      <c r="M134" s="158"/>
      <c r="N134" s="125"/>
      <c r="V134" s="145"/>
    </row>
    <row r="135" spans="1:22" ht="13.5" thickBot="1">
      <c r="A135" s="430"/>
      <c r="B135" s="126"/>
      <c r="C135" s="126"/>
      <c r="D135" s="127"/>
      <c r="E135" s="128"/>
      <c r="F135" s="129"/>
      <c r="G135" s="448"/>
      <c r="H135" s="449"/>
      <c r="I135" s="450"/>
      <c r="J135" s="130"/>
      <c r="K135" s="131"/>
      <c r="L135" s="132"/>
      <c r="M135" s="133"/>
      <c r="N135" s="125"/>
      <c r="V135" s="145"/>
    </row>
    <row r="136" spans="1:22" ht="23.25" thickBot="1">
      <c r="A136" s="430"/>
      <c r="B136" s="175" t="s">
        <v>337</v>
      </c>
      <c r="C136" s="175" t="s">
        <v>339</v>
      </c>
      <c r="D136" s="175" t="s">
        <v>23</v>
      </c>
      <c r="E136" s="434" t="s">
        <v>341</v>
      </c>
      <c r="F136" s="434"/>
      <c r="G136" s="453"/>
      <c r="H136" s="454"/>
      <c r="I136" s="455"/>
      <c r="J136" s="134"/>
      <c r="K136" s="132"/>
      <c r="L136" s="135"/>
      <c r="M136" s="136"/>
      <c r="N136" s="125"/>
      <c r="V136" s="145"/>
    </row>
    <row r="137" spans="1:22" ht="13.5" thickBot="1">
      <c r="A137" s="431"/>
      <c r="B137" s="159"/>
      <c r="C137" s="159"/>
      <c r="D137" s="160"/>
      <c r="E137" s="161" t="s">
        <v>4</v>
      </c>
      <c r="F137" s="162"/>
      <c r="G137" s="456"/>
      <c r="H137" s="457"/>
      <c r="I137" s="458"/>
      <c r="J137" s="163"/>
      <c r="K137" s="164"/>
      <c r="L137" s="164"/>
      <c r="M137" s="165"/>
      <c r="N137" s="125"/>
      <c r="V137" s="145"/>
    </row>
    <row r="138" spans="1:22" ht="24" customHeight="1" thickBot="1">
      <c r="A138" s="430">
        <f t="shared" ref="A138" si="27">A134+1</f>
        <v>32</v>
      </c>
      <c r="B138" s="174" t="s">
        <v>336</v>
      </c>
      <c r="C138" s="174" t="s">
        <v>338</v>
      </c>
      <c r="D138" s="174" t="s">
        <v>24</v>
      </c>
      <c r="E138" s="447" t="s">
        <v>340</v>
      </c>
      <c r="F138" s="447"/>
      <c r="G138" s="447" t="s">
        <v>332</v>
      </c>
      <c r="H138" s="452"/>
      <c r="I138" s="187"/>
      <c r="J138" s="157"/>
      <c r="K138" s="157"/>
      <c r="L138" s="157"/>
      <c r="M138" s="158"/>
      <c r="N138" s="125"/>
      <c r="V138" s="145"/>
    </row>
    <row r="139" spans="1:22" ht="13.5" thickBot="1">
      <c r="A139" s="430"/>
      <c r="B139" s="126"/>
      <c r="C139" s="126"/>
      <c r="D139" s="127"/>
      <c r="E139" s="128"/>
      <c r="F139" s="129"/>
      <c r="G139" s="448"/>
      <c r="H139" s="449"/>
      <c r="I139" s="450"/>
      <c r="J139" s="130"/>
      <c r="K139" s="131"/>
      <c r="L139" s="132"/>
      <c r="M139" s="133"/>
      <c r="N139" s="125"/>
      <c r="V139" s="145"/>
    </row>
    <row r="140" spans="1:22" ht="23.25" thickBot="1">
      <c r="A140" s="430"/>
      <c r="B140" s="175" t="s">
        <v>337</v>
      </c>
      <c r="C140" s="175" t="s">
        <v>339</v>
      </c>
      <c r="D140" s="175" t="s">
        <v>23</v>
      </c>
      <c r="E140" s="434" t="s">
        <v>341</v>
      </c>
      <c r="F140" s="434"/>
      <c r="G140" s="453"/>
      <c r="H140" s="454"/>
      <c r="I140" s="455"/>
      <c r="J140" s="134"/>
      <c r="K140" s="132"/>
      <c r="L140" s="135"/>
      <c r="M140" s="136"/>
      <c r="N140" s="125"/>
      <c r="V140" s="145"/>
    </row>
    <row r="141" spans="1:22" ht="13.5" thickBot="1">
      <c r="A141" s="431"/>
      <c r="B141" s="159"/>
      <c r="C141" s="159"/>
      <c r="D141" s="160"/>
      <c r="E141" s="161" t="s">
        <v>4</v>
      </c>
      <c r="F141" s="162"/>
      <c r="G141" s="456"/>
      <c r="H141" s="457"/>
      <c r="I141" s="458"/>
      <c r="J141" s="163"/>
      <c r="K141" s="164"/>
      <c r="L141" s="164"/>
      <c r="M141" s="165"/>
      <c r="N141" s="125"/>
      <c r="V141" s="145"/>
    </row>
    <row r="142" spans="1:22" ht="24" customHeight="1" thickBot="1">
      <c r="A142" s="430">
        <f t="shared" ref="A142" si="28">A138+1</f>
        <v>33</v>
      </c>
      <c r="B142" s="174" t="s">
        <v>336</v>
      </c>
      <c r="C142" s="174" t="s">
        <v>338</v>
      </c>
      <c r="D142" s="174" t="s">
        <v>24</v>
      </c>
      <c r="E142" s="447" t="s">
        <v>340</v>
      </c>
      <c r="F142" s="447"/>
      <c r="G142" s="447" t="s">
        <v>332</v>
      </c>
      <c r="H142" s="452"/>
      <c r="I142" s="187"/>
      <c r="J142" s="157"/>
      <c r="K142" s="157"/>
      <c r="L142" s="157"/>
      <c r="M142" s="158"/>
      <c r="N142" s="125"/>
      <c r="V142" s="145"/>
    </row>
    <row r="143" spans="1:22" ht="13.5" thickBot="1">
      <c r="A143" s="430"/>
      <c r="B143" s="126"/>
      <c r="C143" s="126"/>
      <c r="D143" s="127"/>
      <c r="E143" s="128"/>
      <c r="F143" s="129"/>
      <c r="G143" s="448"/>
      <c r="H143" s="449"/>
      <c r="I143" s="450"/>
      <c r="J143" s="130"/>
      <c r="K143" s="131"/>
      <c r="L143" s="132"/>
      <c r="M143" s="133"/>
      <c r="N143" s="125"/>
      <c r="V143" s="145"/>
    </row>
    <row r="144" spans="1:22" ht="23.25" thickBot="1">
      <c r="A144" s="430"/>
      <c r="B144" s="175" t="s">
        <v>337</v>
      </c>
      <c r="C144" s="175" t="s">
        <v>339</v>
      </c>
      <c r="D144" s="175" t="s">
        <v>23</v>
      </c>
      <c r="E144" s="434" t="s">
        <v>341</v>
      </c>
      <c r="F144" s="434"/>
      <c r="G144" s="453"/>
      <c r="H144" s="454"/>
      <c r="I144" s="455"/>
      <c r="J144" s="134"/>
      <c r="K144" s="132"/>
      <c r="L144" s="135"/>
      <c r="M144" s="136"/>
      <c r="N144" s="125"/>
      <c r="V144" s="145"/>
    </row>
    <row r="145" spans="1:22" ht="13.5" thickBot="1">
      <c r="A145" s="431"/>
      <c r="B145" s="159"/>
      <c r="C145" s="159"/>
      <c r="D145" s="160"/>
      <c r="E145" s="161" t="s">
        <v>4</v>
      </c>
      <c r="F145" s="162"/>
      <c r="G145" s="456"/>
      <c r="H145" s="457"/>
      <c r="I145" s="458"/>
      <c r="J145" s="163"/>
      <c r="K145" s="164"/>
      <c r="L145" s="164"/>
      <c r="M145" s="165"/>
      <c r="N145" s="125"/>
      <c r="V145" s="145"/>
    </row>
    <row r="146" spans="1:22" ht="24" customHeight="1" thickBot="1">
      <c r="A146" s="430">
        <f t="shared" ref="A146" si="29">A142+1</f>
        <v>34</v>
      </c>
      <c r="B146" s="174" t="s">
        <v>336</v>
      </c>
      <c r="C146" s="174" t="s">
        <v>338</v>
      </c>
      <c r="D146" s="174" t="s">
        <v>24</v>
      </c>
      <c r="E146" s="447" t="s">
        <v>340</v>
      </c>
      <c r="F146" s="447"/>
      <c r="G146" s="447" t="s">
        <v>332</v>
      </c>
      <c r="H146" s="452"/>
      <c r="I146" s="187"/>
      <c r="J146" s="157"/>
      <c r="K146" s="157"/>
      <c r="L146" s="157"/>
      <c r="M146" s="158"/>
      <c r="N146" s="125"/>
      <c r="V146" s="145"/>
    </row>
    <row r="147" spans="1:22" ht="13.5" thickBot="1">
      <c r="A147" s="430"/>
      <c r="B147" s="126"/>
      <c r="C147" s="126"/>
      <c r="D147" s="127"/>
      <c r="E147" s="128"/>
      <c r="F147" s="129"/>
      <c r="G147" s="448"/>
      <c r="H147" s="449"/>
      <c r="I147" s="450"/>
      <c r="J147" s="130"/>
      <c r="K147" s="131"/>
      <c r="L147" s="132"/>
      <c r="M147" s="133"/>
      <c r="N147" s="125"/>
      <c r="V147" s="145"/>
    </row>
    <row r="148" spans="1:22" ht="23.25" thickBot="1">
      <c r="A148" s="430"/>
      <c r="B148" s="175" t="s">
        <v>337</v>
      </c>
      <c r="C148" s="175" t="s">
        <v>339</v>
      </c>
      <c r="D148" s="175" t="s">
        <v>23</v>
      </c>
      <c r="E148" s="434" t="s">
        <v>341</v>
      </c>
      <c r="F148" s="434"/>
      <c r="G148" s="453"/>
      <c r="H148" s="454"/>
      <c r="I148" s="455"/>
      <c r="J148" s="134"/>
      <c r="K148" s="132"/>
      <c r="L148" s="135"/>
      <c r="M148" s="136"/>
      <c r="N148" s="125"/>
      <c r="V148" s="145"/>
    </row>
    <row r="149" spans="1:22" ht="13.5" thickBot="1">
      <c r="A149" s="431"/>
      <c r="B149" s="159"/>
      <c r="C149" s="159"/>
      <c r="D149" s="160"/>
      <c r="E149" s="161" t="s">
        <v>4</v>
      </c>
      <c r="F149" s="162"/>
      <c r="G149" s="456"/>
      <c r="H149" s="457"/>
      <c r="I149" s="458"/>
      <c r="J149" s="163"/>
      <c r="K149" s="164"/>
      <c r="L149" s="164"/>
      <c r="M149" s="165"/>
      <c r="N149" s="125"/>
      <c r="V149" s="145"/>
    </row>
    <row r="150" spans="1:22" ht="24" customHeight="1" thickBot="1">
      <c r="A150" s="430">
        <f t="shared" ref="A150" si="30">A146+1</f>
        <v>35</v>
      </c>
      <c r="B150" s="174" t="s">
        <v>336</v>
      </c>
      <c r="C150" s="174" t="s">
        <v>338</v>
      </c>
      <c r="D150" s="174" t="s">
        <v>24</v>
      </c>
      <c r="E150" s="447" t="s">
        <v>340</v>
      </c>
      <c r="F150" s="447"/>
      <c r="G150" s="447" t="s">
        <v>332</v>
      </c>
      <c r="H150" s="452"/>
      <c r="I150" s="187"/>
      <c r="J150" s="157"/>
      <c r="K150" s="157"/>
      <c r="L150" s="157"/>
      <c r="M150" s="158"/>
      <c r="N150" s="125"/>
      <c r="V150" s="145"/>
    </row>
    <row r="151" spans="1:22" ht="13.5" thickBot="1">
      <c r="A151" s="430"/>
      <c r="B151" s="126"/>
      <c r="C151" s="126"/>
      <c r="D151" s="127"/>
      <c r="E151" s="128"/>
      <c r="F151" s="129"/>
      <c r="G151" s="448"/>
      <c r="H151" s="449"/>
      <c r="I151" s="450"/>
      <c r="J151" s="130"/>
      <c r="K151" s="131"/>
      <c r="L151" s="132"/>
      <c r="M151" s="133"/>
      <c r="N151" s="125"/>
      <c r="V151" s="145"/>
    </row>
    <row r="152" spans="1:22" ht="23.25" thickBot="1">
      <c r="A152" s="430"/>
      <c r="B152" s="175" t="s">
        <v>337</v>
      </c>
      <c r="C152" s="175" t="s">
        <v>339</v>
      </c>
      <c r="D152" s="175" t="s">
        <v>23</v>
      </c>
      <c r="E152" s="434" t="s">
        <v>341</v>
      </c>
      <c r="F152" s="434"/>
      <c r="G152" s="453"/>
      <c r="H152" s="454"/>
      <c r="I152" s="455"/>
      <c r="J152" s="134"/>
      <c r="K152" s="132"/>
      <c r="L152" s="135"/>
      <c r="M152" s="136"/>
      <c r="N152" s="125"/>
      <c r="V152" s="145"/>
    </row>
    <row r="153" spans="1:22" ht="13.5" thickBot="1">
      <c r="A153" s="431"/>
      <c r="B153" s="159"/>
      <c r="C153" s="159"/>
      <c r="D153" s="160"/>
      <c r="E153" s="161" t="s">
        <v>4</v>
      </c>
      <c r="F153" s="162"/>
      <c r="G153" s="456"/>
      <c r="H153" s="457"/>
      <c r="I153" s="458"/>
      <c r="J153" s="163"/>
      <c r="K153" s="164"/>
      <c r="L153" s="164"/>
      <c r="M153" s="165"/>
      <c r="N153" s="125"/>
      <c r="V153" s="145"/>
    </row>
    <row r="154" spans="1:22" ht="24" customHeight="1" thickBot="1">
      <c r="A154" s="430">
        <f t="shared" ref="A154" si="31">A150+1</f>
        <v>36</v>
      </c>
      <c r="B154" s="174" t="s">
        <v>336</v>
      </c>
      <c r="C154" s="174" t="s">
        <v>338</v>
      </c>
      <c r="D154" s="174" t="s">
        <v>24</v>
      </c>
      <c r="E154" s="447" t="s">
        <v>340</v>
      </c>
      <c r="F154" s="447"/>
      <c r="G154" s="447" t="s">
        <v>332</v>
      </c>
      <c r="H154" s="452"/>
      <c r="I154" s="187"/>
      <c r="J154" s="157"/>
      <c r="K154" s="157"/>
      <c r="L154" s="157"/>
      <c r="M154" s="158"/>
      <c r="N154" s="125"/>
      <c r="V154" s="145"/>
    </row>
    <row r="155" spans="1:22" ht="13.5" thickBot="1">
      <c r="A155" s="430"/>
      <c r="B155" s="126"/>
      <c r="C155" s="126"/>
      <c r="D155" s="127"/>
      <c r="E155" s="128"/>
      <c r="F155" s="129"/>
      <c r="G155" s="448"/>
      <c r="H155" s="449"/>
      <c r="I155" s="450"/>
      <c r="J155" s="130"/>
      <c r="K155" s="131"/>
      <c r="L155" s="132"/>
      <c r="M155" s="133"/>
      <c r="N155" s="125"/>
      <c r="V155" s="145"/>
    </row>
    <row r="156" spans="1:22" ht="23.25" thickBot="1">
      <c r="A156" s="430"/>
      <c r="B156" s="175" t="s">
        <v>337</v>
      </c>
      <c r="C156" s="175" t="s">
        <v>339</v>
      </c>
      <c r="D156" s="175" t="s">
        <v>23</v>
      </c>
      <c r="E156" s="434" t="s">
        <v>341</v>
      </c>
      <c r="F156" s="434"/>
      <c r="G156" s="453"/>
      <c r="H156" s="454"/>
      <c r="I156" s="455"/>
      <c r="J156" s="134"/>
      <c r="K156" s="132"/>
      <c r="L156" s="135"/>
      <c r="M156" s="136"/>
      <c r="N156" s="125"/>
      <c r="V156" s="145"/>
    </row>
    <row r="157" spans="1:22" ht="13.5" thickBot="1">
      <c r="A157" s="431"/>
      <c r="B157" s="159"/>
      <c r="C157" s="159"/>
      <c r="D157" s="160"/>
      <c r="E157" s="161" t="s">
        <v>4</v>
      </c>
      <c r="F157" s="162"/>
      <c r="G157" s="456"/>
      <c r="H157" s="457"/>
      <c r="I157" s="458"/>
      <c r="J157" s="163"/>
      <c r="K157" s="164"/>
      <c r="L157" s="164"/>
      <c r="M157" s="165"/>
      <c r="N157" s="125"/>
      <c r="V157" s="145"/>
    </row>
    <row r="158" spans="1:22" ht="24" customHeight="1" thickBot="1">
      <c r="A158" s="430">
        <f t="shared" ref="A158" si="32">A154+1</f>
        <v>37</v>
      </c>
      <c r="B158" s="174" t="s">
        <v>336</v>
      </c>
      <c r="C158" s="174" t="s">
        <v>338</v>
      </c>
      <c r="D158" s="174" t="s">
        <v>24</v>
      </c>
      <c r="E158" s="447" t="s">
        <v>340</v>
      </c>
      <c r="F158" s="447"/>
      <c r="G158" s="447" t="s">
        <v>332</v>
      </c>
      <c r="H158" s="452"/>
      <c r="I158" s="187"/>
      <c r="J158" s="157"/>
      <c r="K158" s="157"/>
      <c r="L158" s="157"/>
      <c r="M158" s="158"/>
      <c r="N158" s="125"/>
      <c r="V158" s="145"/>
    </row>
    <row r="159" spans="1:22" ht="13.5" thickBot="1">
      <c r="A159" s="430"/>
      <c r="B159" s="126"/>
      <c r="C159" s="126"/>
      <c r="D159" s="127"/>
      <c r="E159" s="128"/>
      <c r="F159" s="129"/>
      <c r="G159" s="448"/>
      <c r="H159" s="449"/>
      <c r="I159" s="450"/>
      <c r="J159" s="130"/>
      <c r="K159" s="131"/>
      <c r="L159" s="132"/>
      <c r="M159" s="133"/>
      <c r="N159" s="125"/>
      <c r="V159" s="145"/>
    </row>
    <row r="160" spans="1:22" ht="23.25" thickBot="1">
      <c r="A160" s="430"/>
      <c r="B160" s="175" t="s">
        <v>337</v>
      </c>
      <c r="C160" s="175" t="s">
        <v>339</v>
      </c>
      <c r="D160" s="175" t="s">
        <v>23</v>
      </c>
      <c r="E160" s="434" t="s">
        <v>341</v>
      </c>
      <c r="F160" s="434"/>
      <c r="G160" s="453"/>
      <c r="H160" s="454"/>
      <c r="I160" s="455"/>
      <c r="J160" s="134"/>
      <c r="K160" s="132"/>
      <c r="L160" s="135"/>
      <c r="M160" s="136"/>
      <c r="N160" s="125"/>
      <c r="V160" s="145"/>
    </row>
    <row r="161" spans="1:22" ht="13.5" thickBot="1">
      <c r="A161" s="431"/>
      <c r="B161" s="159"/>
      <c r="C161" s="159"/>
      <c r="D161" s="160"/>
      <c r="E161" s="161" t="s">
        <v>4</v>
      </c>
      <c r="F161" s="162"/>
      <c r="G161" s="456"/>
      <c r="H161" s="457"/>
      <c r="I161" s="458"/>
      <c r="J161" s="163"/>
      <c r="K161" s="164"/>
      <c r="L161" s="164"/>
      <c r="M161" s="165"/>
      <c r="N161" s="125"/>
      <c r="V161" s="145"/>
    </row>
    <row r="162" spans="1:22" ht="24" customHeight="1" thickBot="1">
      <c r="A162" s="430">
        <f t="shared" ref="A162" si="33">A158+1</f>
        <v>38</v>
      </c>
      <c r="B162" s="174" t="s">
        <v>336</v>
      </c>
      <c r="C162" s="174" t="s">
        <v>338</v>
      </c>
      <c r="D162" s="174" t="s">
        <v>24</v>
      </c>
      <c r="E162" s="447" t="s">
        <v>340</v>
      </c>
      <c r="F162" s="447"/>
      <c r="G162" s="447" t="s">
        <v>332</v>
      </c>
      <c r="H162" s="452"/>
      <c r="I162" s="187"/>
      <c r="J162" s="157"/>
      <c r="K162" s="157"/>
      <c r="L162" s="157"/>
      <c r="M162" s="158"/>
      <c r="N162" s="125"/>
      <c r="V162" s="145"/>
    </row>
    <row r="163" spans="1:22" ht="13.5" thickBot="1">
      <c r="A163" s="430"/>
      <c r="B163" s="126"/>
      <c r="C163" s="126"/>
      <c r="D163" s="127"/>
      <c r="E163" s="128"/>
      <c r="F163" s="129"/>
      <c r="G163" s="448"/>
      <c r="H163" s="449"/>
      <c r="I163" s="450"/>
      <c r="J163" s="130"/>
      <c r="K163" s="131"/>
      <c r="L163" s="132"/>
      <c r="M163" s="133"/>
      <c r="N163" s="125"/>
      <c r="V163" s="145"/>
    </row>
    <row r="164" spans="1:22" ht="23.25" thickBot="1">
      <c r="A164" s="430"/>
      <c r="B164" s="175" t="s">
        <v>337</v>
      </c>
      <c r="C164" s="175" t="s">
        <v>339</v>
      </c>
      <c r="D164" s="175" t="s">
        <v>23</v>
      </c>
      <c r="E164" s="434" t="s">
        <v>341</v>
      </c>
      <c r="F164" s="434"/>
      <c r="G164" s="453"/>
      <c r="H164" s="454"/>
      <c r="I164" s="455"/>
      <c r="J164" s="134"/>
      <c r="K164" s="132"/>
      <c r="L164" s="135"/>
      <c r="M164" s="136"/>
      <c r="N164" s="125"/>
      <c r="V164" s="145"/>
    </row>
    <row r="165" spans="1:22" ht="13.5" thickBot="1">
      <c r="A165" s="431"/>
      <c r="B165" s="159"/>
      <c r="C165" s="159"/>
      <c r="D165" s="160"/>
      <c r="E165" s="161" t="s">
        <v>4</v>
      </c>
      <c r="F165" s="162"/>
      <c r="G165" s="456"/>
      <c r="H165" s="457"/>
      <c r="I165" s="458"/>
      <c r="J165" s="163"/>
      <c r="K165" s="164"/>
      <c r="L165" s="164"/>
      <c r="M165" s="165"/>
      <c r="N165" s="125"/>
      <c r="V165" s="145"/>
    </row>
    <row r="166" spans="1:22" ht="24" customHeight="1" thickBot="1">
      <c r="A166" s="430">
        <f t="shared" ref="A166" si="34">A162+1</f>
        <v>39</v>
      </c>
      <c r="B166" s="174" t="s">
        <v>336</v>
      </c>
      <c r="C166" s="174" t="s">
        <v>338</v>
      </c>
      <c r="D166" s="174" t="s">
        <v>24</v>
      </c>
      <c r="E166" s="447" t="s">
        <v>340</v>
      </c>
      <c r="F166" s="447"/>
      <c r="G166" s="447" t="s">
        <v>332</v>
      </c>
      <c r="H166" s="452"/>
      <c r="I166" s="187"/>
      <c r="J166" s="157"/>
      <c r="K166" s="157"/>
      <c r="L166" s="157"/>
      <c r="M166" s="158"/>
      <c r="N166" s="125"/>
      <c r="V166" s="145"/>
    </row>
    <row r="167" spans="1:22" ht="13.5" thickBot="1">
      <c r="A167" s="430"/>
      <c r="B167" s="126"/>
      <c r="C167" s="126"/>
      <c r="D167" s="127"/>
      <c r="E167" s="128"/>
      <c r="F167" s="129"/>
      <c r="G167" s="448"/>
      <c r="H167" s="449"/>
      <c r="I167" s="450"/>
      <c r="J167" s="130"/>
      <c r="K167" s="131"/>
      <c r="L167" s="132"/>
      <c r="M167" s="133"/>
      <c r="N167" s="125"/>
      <c r="V167" s="145"/>
    </row>
    <row r="168" spans="1:22" ht="23.25" thickBot="1">
      <c r="A168" s="430"/>
      <c r="B168" s="175" t="s">
        <v>337</v>
      </c>
      <c r="C168" s="175" t="s">
        <v>339</v>
      </c>
      <c r="D168" s="175" t="s">
        <v>23</v>
      </c>
      <c r="E168" s="434" t="s">
        <v>341</v>
      </c>
      <c r="F168" s="434"/>
      <c r="G168" s="453"/>
      <c r="H168" s="454"/>
      <c r="I168" s="455"/>
      <c r="J168" s="134"/>
      <c r="K168" s="132"/>
      <c r="L168" s="135"/>
      <c r="M168" s="136"/>
      <c r="N168" s="125"/>
      <c r="V168" s="145"/>
    </row>
    <row r="169" spans="1:22" ht="13.5" thickBot="1">
      <c r="A169" s="431"/>
      <c r="B169" s="159"/>
      <c r="C169" s="159"/>
      <c r="D169" s="160"/>
      <c r="E169" s="161" t="s">
        <v>4</v>
      </c>
      <c r="F169" s="162"/>
      <c r="G169" s="456"/>
      <c r="H169" s="457"/>
      <c r="I169" s="458"/>
      <c r="J169" s="163"/>
      <c r="K169" s="164"/>
      <c r="L169" s="164"/>
      <c r="M169" s="165"/>
      <c r="N169" s="125"/>
      <c r="V169" s="145"/>
    </row>
    <row r="170" spans="1:22" ht="24" customHeight="1" thickBot="1">
      <c r="A170" s="430">
        <f t="shared" ref="A170" si="35">A166+1</f>
        <v>40</v>
      </c>
      <c r="B170" s="174" t="s">
        <v>336</v>
      </c>
      <c r="C170" s="174" t="s">
        <v>338</v>
      </c>
      <c r="D170" s="174" t="s">
        <v>24</v>
      </c>
      <c r="E170" s="447" t="s">
        <v>340</v>
      </c>
      <c r="F170" s="447"/>
      <c r="G170" s="447" t="s">
        <v>332</v>
      </c>
      <c r="H170" s="452"/>
      <c r="I170" s="187"/>
      <c r="J170" s="157"/>
      <c r="K170" s="157"/>
      <c r="L170" s="157"/>
      <c r="M170" s="158"/>
      <c r="N170" s="125"/>
      <c r="V170" s="145"/>
    </row>
    <row r="171" spans="1:22" ht="13.5" thickBot="1">
      <c r="A171" s="430"/>
      <c r="B171" s="126"/>
      <c r="C171" s="126"/>
      <c r="D171" s="127"/>
      <c r="E171" s="128"/>
      <c r="F171" s="129"/>
      <c r="G171" s="448"/>
      <c r="H171" s="449"/>
      <c r="I171" s="450"/>
      <c r="J171" s="130"/>
      <c r="K171" s="131"/>
      <c r="L171" s="132"/>
      <c r="M171" s="133"/>
      <c r="N171" s="125"/>
      <c r="V171" s="145"/>
    </row>
    <row r="172" spans="1:22" ht="23.25" thickBot="1">
      <c r="A172" s="430"/>
      <c r="B172" s="175" t="s">
        <v>337</v>
      </c>
      <c r="C172" s="175" t="s">
        <v>339</v>
      </c>
      <c r="D172" s="175" t="s">
        <v>23</v>
      </c>
      <c r="E172" s="434" t="s">
        <v>341</v>
      </c>
      <c r="F172" s="434"/>
      <c r="G172" s="453"/>
      <c r="H172" s="454"/>
      <c r="I172" s="455"/>
      <c r="J172" s="134"/>
      <c r="K172" s="132"/>
      <c r="L172" s="135"/>
      <c r="M172" s="136"/>
      <c r="N172" s="125"/>
      <c r="V172" s="145"/>
    </row>
    <row r="173" spans="1:22" ht="13.5" thickBot="1">
      <c r="A173" s="431"/>
      <c r="B173" s="159"/>
      <c r="C173" s="159"/>
      <c r="D173" s="160"/>
      <c r="E173" s="161" t="s">
        <v>4</v>
      </c>
      <c r="F173" s="162"/>
      <c r="G173" s="456"/>
      <c r="H173" s="457"/>
      <c r="I173" s="458"/>
      <c r="J173" s="163"/>
      <c r="K173" s="164"/>
      <c r="L173" s="164"/>
      <c r="M173" s="165"/>
      <c r="N173" s="125"/>
      <c r="V173" s="145"/>
    </row>
    <row r="174" spans="1:22" ht="24" customHeight="1" thickBot="1">
      <c r="A174" s="430">
        <f t="shared" ref="A174" si="36">A170+1</f>
        <v>41</v>
      </c>
      <c r="B174" s="174" t="s">
        <v>336</v>
      </c>
      <c r="C174" s="174" t="s">
        <v>338</v>
      </c>
      <c r="D174" s="174" t="s">
        <v>24</v>
      </c>
      <c r="E174" s="447" t="s">
        <v>340</v>
      </c>
      <c r="F174" s="447"/>
      <c r="G174" s="447" t="s">
        <v>332</v>
      </c>
      <c r="H174" s="452"/>
      <c r="I174" s="187"/>
      <c r="J174" s="157"/>
      <c r="K174" s="157"/>
      <c r="L174" s="157"/>
      <c r="M174" s="158"/>
      <c r="N174" s="125"/>
      <c r="V174" s="145"/>
    </row>
    <row r="175" spans="1:22" ht="13.5" thickBot="1">
      <c r="A175" s="430"/>
      <c r="B175" s="126"/>
      <c r="C175" s="126"/>
      <c r="D175" s="127"/>
      <c r="E175" s="128"/>
      <c r="F175" s="129"/>
      <c r="G175" s="448"/>
      <c r="H175" s="449"/>
      <c r="I175" s="450"/>
      <c r="J175" s="130"/>
      <c r="K175" s="131"/>
      <c r="L175" s="132"/>
      <c r="M175" s="133"/>
      <c r="N175" s="125"/>
      <c r="V175" s="145"/>
    </row>
    <row r="176" spans="1:22" ht="23.25" thickBot="1">
      <c r="A176" s="430"/>
      <c r="B176" s="175" t="s">
        <v>337</v>
      </c>
      <c r="C176" s="175" t="s">
        <v>339</v>
      </c>
      <c r="D176" s="175" t="s">
        <v>23</v>
      </c>
      <c r="E176" s="434" t="s">
        <v>341</v>
      </c>
      <c r="F176" s="434"/>
      <c r="G176" s="453"/>
      <c r="H176" s="454"/>
      <c r="I176" s="455"/>
      <c r="J176" s="134"/>
      <c r="K176" s="132"/>
      <c r="L176" s="135"/>
      <c r="M176" s="136"/>
      <c r="N176" s="125"/>
      <c r="V176" s="145"/>
    </row>
    <row r="177" spans="1:22" ht="13.5" thickBot="1">
      <c r="A177" s="431"/>
      <c r="B177" s="159"/>
      <c r="C177" s="159"/>
      <c r="D177" s="160"/>
      <c r="E177" s="161" t="s">
        <v>4</v>
      </c>
      <c r="F177" s="162"/>
      <c r="G177" s="456"/>
      <c r="H177" s="457"/>
      <c r="I177" s="458"/>
      <c r="J177" s="163"/>
      <c r="K177" s="164"/>
      <c r="L177" s="164"/>
      <c r="M177" s="165"/>
      <c r="N177" s="125"/>
      <c r="V177" s="145"/>
    </row>
    <row r="178" spans="1:22" ht="24" customHeight="1" thickBot="1">
      <c r="A178" s="430">
        <f t="shared" ref="A178" si="37">A174+1</f>
        <v>42</v>
      </c>
      <c r="B178" s="174" t="s">
        <v>336</v>
      </c>
      <c r="C178" s="174" t="s">
        <v>338</v>
      </c>
      <c r="D178" s="174" t="s">
        <v>24</v>
      </c>
      <c r="E178" s="447" t="s">
        <v>340</v>
      </c>
      <c r="F178" s="447"/>
      <c r="G178" s="447" t="s">
        <v>332</v>
      </c>
      <c r="H178" s="452"/>
      <c r="I178" s="187"/>
      <c r="J178" s="157"/>
      <c r="K178" s="157"/>
      <c r="L178" s="157"/>
      <c r="M178" s="158"/>
      <c r="N178" s="125"/>
      <c r="V178" s="145"/>
    </row>
    <row r="179" spans="1:22" ht="13.5" thickBot="1">
      <c r="A179" s="430"/>
      <c r="B179" s="126"/>
      <c r="C179" s="126"/>
      <c r="D179" s="127"/>
      <c r="E179" s="128"/>
      <c r="F179" s="129"/>
      <c r="G179" s="448"/>
      <c r="H179" s="449"/>
      <c r="I179" s="450"/>
      <c r="J179" s="130"/>
      <c r="K179" s="131"/>
      <c r="L179" s="132"/>
      <c r="M179" s="133"/>
      <c r="N179" s="125"/>
      <c r="V179" s="145">
        <f>G179</f>
        <v>0</v>
      </c>
    </row>
    <row r="180" spans="1:22" ht="23.25" thickBot="1">
      <c r="A180" s="430"/>
      <c r="B180" s="175" t="s">
        <v>337</v>
      </c>
      <c r="C180" s="175" t="s">
        <v>339</v>
      </c>
      <c r="D180" s="175" t="s">
        <v>23</v>
      </c>
      <c r="E180" s="434" t="s">
        <v>341</v>
      </c>
      <c r="F180" s="434"/>
      <c r="G180" s="453"/>
      <c r="H180" s="454"/>
      <c r="I180" s="455"/>
      <c r="J180" s="134"/>
      <c r="K180" s="132"/>
      <c r="L180" s="135"/>
      <c r="M180" s="136"/>
      <c r="N180" s="125"/>
      <c r="V180" s="145"/>
    </row>
    <row r="181" spans="1:22" ht="13.5" thickBot="1">
      <c r="A181" s="431"/>
      <c r="B181" s="159"/>
      <c r="C181" s="159"/>
      <c r="D181" s="160"/>
      <c r="E181" s="161" t="s">
        <v>4</v>
      </c>
      <c r="F181" s="162"/>
      <c r="G181" s="456"/>
      <c r="H181" s="457"/>
      <c r="I181" s="458"/>
      <c r="J181" s="163"/>
      <c r="K181" s="164"/>
      <c r="L181" s="164"/>
      <c r="M181" s="165"/>
      <c r="N181" s="125"/>
      <c r="V181" s="145"/>
    </row>
    <row r="182" spans="1:22" ht="24" customHeight="1" thickBot="1">
      <c r="A182" s="430">
        <f t="shared" ref="A182" si="38">A178+1</f>
        <v>43</v>
      </c>
      <c r="B182" s="174" t="s">
        <v>336</v>
      </c>
      <c r="C182" s="174" t="s">
        <v>338</v>
      </c>
      <c r="D182" s="174" t="s">
        <v>24</v>
      </c>
      <c r="E182" s="447" t="s">
        <v>340</v>
      </c>
      <c r="F182" s="447"/>
      <c r="G182" s="447" t="s">
        <v>332</v>
      </c>
      <c r="H182" s="452"/>
      <c r="I182" s="187"/>
      <c r="J182" s="157"/>
      <c r="K182" s="157"/>
      <c r="L182" s="157"/>
      <c r="M182" s="158"/>
      <c r="N182" s="125"/>
      <c r="V182" s="145"/>
    </row>
    <row r="183" spans="1:22" ht="13.5" thickBot="1">
      <c r="A183" s="430"/>
      <c r="B183" s="126"/>
      <c r="C183" s="126"/>
      <c r="D183" s="127"/>
      <c r="E183" s="128"/>
      <c r="F183" s="129"/>
      <c r="G183" s="448"/>
      <c r="H183" s="449"/>
      <c r="I183" s="450"/>
      <c r="J183" s="130"/>
      <c r="K183" s="131"/>
      <c r="L183" s="132"/>
      <c r="M183" s="133"/>
      <c r="N183" s="125"/>
      <c r="V183" s="145">
        <f>G183</f>
        <v>0</v>
      </c>
    </row>
    <row r="184" spans="1:22" ht="23.25" thickBot="1">
      <c r="A184" s="430"/>
      <c r="B184" s="175" t="s">
        <v>337</v>
      </c>
      <c r="C184" s="175" t="s">
        <v>339</v>
      </c>
      <c r="D184" s="175" t="s">
        <v>23</v>
      </c>
      <c r="E184" s="434" t="s">
        <v>341</v>
      </c>
      <c r="F184" s="434"/>
      <c r="G184" s="453"/>
      <c r="H184" s="454"/>
      <c r="I184" s="455"/>
      <c r="J184" s="134"/>
      <c r="K184" s="132"/>
      <c r="L184" s="135"/>
      <c r="M184" s="136"/>
      <c r="N184" s="125"/>
      <c r="V184" s="145"/>
    </row>
    <row r="185" spans="1:22" ht="13.5" thickBot="1">
      <c r="A185" s="431"/>
      <c r="B185" s="159"/>
      <c r="C185" s="159"/>
      <c r="D185" s="160"/>
      <c r="E185" s="161" t="s">
        <v>4</v>
      </c>
      <c r="F185" s="162"/>
      <c r="G185" s="456"/>
      <c r="H185" s="457"/>
      <c r="I185" s="458"/>
      <c r="J185" s="163"/>
      <c r="K185" s="164"/>
      <c r="L185" s="164"/>
      <c r="M185" s="165"/>
      <c r="N185" s="125"/>
      <c r="V185" s="145"/>
    </row>
    <row r="186" spans="1:22" ht="24" customHeight="1" thickBot="1">
      <c r="A186" s="430">
        <f t="shared" ref="A186" si="39">A182+1</f>
        <v>44</v>
      </c>
      <c r="B186" s="174" t="s">
        <v>336</v>
      </c>
      <c r="C186" s="174" t="s">
        <v>338</v>
      </c>
      <c r="D186" s="174" t="s">
        <v>24</v>
      </c>
      <c r="E186" s="447" t="s">
        <v>340</v>
      </c>
      <c r="F186" s="447"/>
      <c r="G186" s="447" t="s">
        <v>332</v>
      </c>
      <c r="H186" s="452"/>
      <c r="I186" s="187"/>
      <c r="J186" s="157"/>
      <c r="K186" s="157"/>
      <c r="L186" s="157"/>
      <c r="M186" s="158"/>
      <c r="N186" s="125"/>
      <c r="V186" s="145"/>
    </row>
    <row r="187" spans="1:22" ht="13.5" thickBot="1">
      <c r="A187" s="430"/>
      <c r="B187" s="126"/>
      <c r="C187" s="126"/>
      <c r="D187" s="127"/>
      <c r="E187" s="128"/>
      <c r="F187" s="129"/>
      <c r="G187" s="448"/>
      <c r="H187" s="449"/>
      <c r="I187" s="450"/>
      <c r="J187" s="130"/>
      <c r="K187" s="131"/>
      <c r="L187" s="132"/>
      <c r="M187" s="133"/>
      <c r="N187" s="125"/>
      <c r="V187" s="145">
        <f>G187</f>
        <v>0</v>
      </c>
    </row>
    <row r="188" spans="1:22" ht="23.25" thickBot="1">
      <c r="A188" s="430"/>
      <c r="B188" s="175" t="s">
        <v>337</v>
      </c>
      <c r="C188" s="175" t="s">
        <v>339</v>
      </c>
      <c r="D188" s="175" t="s">
        <v>23</v>
      </c>
      <c r="E188" s="434" t="s">
        <v>341</v>
      </c>
      <c r="F188" s="434"/>
      <c r="G188" s="453"/>
      <c r="H188" s="454"/>
      <c r="I188" s="455"/>
      <c r="J188" s="134"/>
      <c r="K188" s="132"/>
      <c r="L188" s="135"/>
      <c r="M188" s="136"/>
      <c r="N188" s="125"/>
      <c r="V188" s="145"/>
    </row>
    <row r="189" spans="1:22" ht="13.5" thickBot="1">
      <c r="A189" s="431"/>
      <c r="B189" s="159"/>
      <c r="C189" s="159"/>
      <c r="D189" s="160"/>
      <c r="E189" s="161" t="s">
        <v>4</v>
      </c>
      <c r="F189" s="162"/>
      <c r="G189" s="456"/>
      <c r="H189" s="457"/>
      <c r="I189" s="458"/>
      <c r="J189" s="163"/>
      <c r="K189" s="164"/>
      <c r="L189" s="164"/>
      <c r="M189" s="165"/>
      <c r="N189" s="125"/>
      <c r="V189" s="145"/>
    </row>
    <row r="190" spans="1:22" ht="24" customHeight="1" thickBot="1">
      <c r="A190" s="430">
        <f t="shared" ref="A190" si="40">A186+1</f>
        <v>45</v>
      </c>
      <c r="B190" s="174" t="s">
        <v>336</v>
      </c>
      <c r="C190" s="174" t="s">
        <v>338</v>
      </c>
      <c r="D190" s="174" t="s">
        <v>24</v>
      </c>
      <c r="E190" s="447" t="s">
        <v>340</v>
      </c>
      <c r="F190" s="447"/>
      <c r="G190" s="447" t="s">
        <v>332</v>
      </c>
      <c r="H190" s="452"/>
      <c r="I190" s="187"/>
      <c r="J190" s="157"/>
      <c r="K190" s="157"/>
      <c r="L190" s="157"/>
      <c r="M190" s="158"/>
      <c r="N190" s="125"/>
      <c r="V190" s="145"/>
    </row>
    <row r="191" spans="1:22" ht="13.5" thickBot="1">
      <c r="A191" s="430"/>
      <c r="B191" s="126"/>
      <c r="C191" s="126"/>
      <c r="D191" s="127"/>
      <c r="E191" s="128"/>
      <c r="F191" s="129"/>
      <c r="G191" s="448"/>
      <c r="H191" s="449"/>
      <c r="I191" s="450"/>
      <c r="J191" s="130"/>
      <c r="K191" s="131"/>
      <c r="L191" s="132"/>
      <c r="M191" s="133"/>
      <c r="N191" s="125"/>
      <c r="V191" s="145">
        <f>G191</f>
        <v>0</v>
      </c>
    </row>
    <row r="192" spans="1:22" ht="23.25" thickBot="1">
      <c r="A192" s="430"/>
      <c r="B192" s="175" t="s">
        <v>337</v>
      </c>
      <c r="C192" s="175" t="s">
        <v>339</v>
      </c>
      <c r="D192" s="175" t="s">
        <v>23</v>
      </c>
      <c r="E192" s="434" t="s">
        <v>341</v>
      </c>
      <c r="F192" s="434"/>
      <c r="G192" s="453"/>
      <c r="H192" s="454"/>
      <c r="I192" s="455"/>
      <c r="J192" s="134"/>
      <c r="K192" s="132"/>
      <c r="L192" s="135"/>
      <c r="M192" s="136"/>
      <c r="N192" s="125"/>
      <c r="V192" s="145"/>
    </row>
    <row r="193" spans="1:22" ht="13.5" thickBot="1">
      <c r="A193" s="431"/>
      <c r="B193" s="159"/>
      <c r="C193" s="159"/>
      <c r="D193" s="160"/>
      <c r="E193" s="161" t="s">
        <v>4</v>
      </c>
      <c r="F193" s="162"/>
      <c r="G193" s="456"/>
      <c r="H193" s="457"/>
      <c r="I193" s="458"/>
      <c r="J193" s="163"/>
      <c r="K193" s="164"/>
      <c r="L193" s="164"/>
      <c r="M193" s="165"/>
      <c r="N193" s="125"/>
      <c r="V193" s="145"/>
    </row>
    <row r="194" spans="1:22" ht="24" customHeight="1" thickBot="1">
      <c r="A194" s="430">
        <f t="shared" ref="A194" si="41">A190+1</f>
        <v>46</v>
      </c>
      <c r="B194" s="174" t="s">
        <v>336</v>
      </c>
      <c r="C194" s="174" t="s">
        <v>338</v>
      </c>
      <c r="D194" s="174" t="s">
        <v>24</v>
      </c>
      <c r="E194" s="447" t="s">
        <v>340</v>
      </c>
      <c r="F194" s="447"/>
      <c r="G194" s="447" t="s">
        <v>332</v>
      </c>
      <c r="H194" s="452"/>
      <c r="I194" s="187"/>
      <c r="J194" s="157"/>
      <c r="K194" s="157"/>
      <c r="L194" s="157"/>
      <c r="M194" s="158"/>
      <c r="N194" s="125"/>
      <c r="V194" s="145"/>
    </row>
    <row r="195" spans="1:22" ht="13.5" thickBot="1">
      <c r="A195" s="430"/>
      <c r="B195" s="126"/>
      <c r="C195" s="126"/>
      <c r="D195" s="127"/>
      <c r="E195" s="128"/>
      <c r="F195" s="129"/>
      <c r="G195" s="448"/>
      <c r="H195" s="449"/>
      <c r="I195" s="450"/>
      <c r="J195" s="130"/>
      <c r="K195" s="131"/>
      <c r="L195" s="132"/>
      <c r="M195" s="133"/>
      <c r="N195" s="125"/>
      <c r="V195" s="145">
        <f>G195</f>
        <v>0</v>
      </c>
    </row>
    <row r="196" spans="1:22" ht="23.25" thickBot="1">
      <c r="A196" s="430"/>
      <c r="B196" s="175" t="s">
        <v>337</v>
      </c>
      <c r="C196" s="175" t="s">
        <v>339</v>
      </c>
      <c r="D196" s="175" t="s">
        <v>23</v>
      </c>
      <c r="E196" s="434" t="s">
        <v>341</v>
      </c>
      <c r="F196" s="434"/>
      <c r="G196" s="453"/>
      <c r="H196" s="454"/>
      <c r="I196" s="455"/>
      <c r="J196" s="134"/>
      <c r="K196" s="132"/>
      <c r="L196" s="135"/>
      <c r="M196" s="136"/>
      <c r="N196" s="125"/>
      <c r="V196" s="145"/>
    </row>
    <row r="197" spans="1:22" ht="13.5" thickBot="1">
      <c r="A197" s="431"/>
      <c r="B197" s="159"/>
      <c r="C197" s="159"/>
      <c r="D197" s="160"/>
      <c r="E197" s="161" t="s">
        <v>4</v>
      </c>
      <c r="F197" s="162"/>
      <c r="G197" s="456"/>
      <c r="H197" s="457"/>
      <c r="I197" s="458"/>
      <c r="J197" s="163"/>
      <c r="K197" s="164"/>
      <c r="L197" s="164"/>
      <c r="M197" s="165"/>
      <c r="N197" s="125"/>
      <c r="V197" s="145"/>
    </row>
    <row r="198" spans="1:22" ht="24" customHeight="1" thickBot="1">
      <c r="A198" s="430">
        <f t="shared" ref="A198" si="42">A194+1</f>
        <v>47</v>
      </c>
      <c r="B198" s="174" t="s">
        <v>336</v>
      </c>
      <c r="C198" s="174" t="s">
        <v>338</v>
      </c>
      <c r="D198" s="174" t="s">
        <v>24</v>
      </c>
      <c r="E198" s="447" t="s">
        <v>340</v>
      </c>
      <c r="F198" s="447"/>
      <c r="G198" s="447" t="s">
        <v>332</v>
      </c>
      <c r="H198" s="452"/>
      <c r="I198" s="187"/>
      <c r="J198" s="157"/>
      <c r="K198" s="157"/>
      <c r="L198" s="157"/>
      <c r="M198" s="158"/>
      <c r="N198" s="125"/>
      <c r="V198" s="145"/>
    </row>
    <row r="199" spans="1:22" ht="13.5" thickBot="1">
      <c r="A199" s="430"/>
      <c r="B199" s="126"/>
      <c r="C199" s="126"/>
      <c r="D199" s="127"/>
      <c r="E199" s="128"/>
      <c r="F199" s="129"/>
      <c r="G199" s="448"/>
      <c r="H199" s="449"/>
      <c r="I199" s="450"/>
      <c r="J199" s="130"/>
      <c r="K199" s="131"/>
      <c r="L199" s="132"/>
      <c r="M199" s="133"/>
      <c r="N199" s="125"/>
      <c r="V199" s="145">
        <f>G199</f>
        <v>0</v>
      </c>
    </row>
    <row r="200" spans="1:22" ht="23.25" thickBot="1">
      <c r="A200" s="430"/>
      <c r="B200" s="175" t="s">
        <v>337</v>
      </c>
      <c r="C200" s="175" t="s">
        <v>339</v>
      </c>
      <c r="D200" s="175" t="s">
        <v>23</v>
      </c>
      <c r="E200" s="434" t="s">
        <v>341</v>
      </c>
      <c r="F200" s="434"/>
      <c r="G200" s="453"/>
      <c r="H200" s="454"/>
      <c r="I200" s="455"/>
      <c r="J200" s="134"/>
      <c r="K200" s="132"/>
      <c r="L200" s="135"/>
      <c r="M200" s="136"/>
      <c r="N200" s="125"/>
      <c r="V200" s="145"/>
    </row>
    <row r="201" spans="1:22" ht="13.5" thickBot="1">
      <c r="A201" s="431"/>
      <c r="B201" s="159"/>
      <c r="C201" s="159"/>
      <c r="D201" s="160"/>
      <c r="E201" s="161" t="s">
        <v>4</v>
      </c>
      <c r="F201" s="162"/>
      <c r="G201" s="456"/>
      <c r="H201" s="457"/>
      <c r="I201" s="458"/>
      <c r="J201" s="163"/>
      <c r="K201" s="164"/>
      <c r="L201" s="164"/>
      <c r="M201" s="165"/>
      <c r="N201" s="125"/>
      <c r="V201" s="145"/>
    </row>
    <row r="202" spans="1:22" ht="24" customHeight="1" thickBot="1">
      <c r="A202" s="430">
        <f t="shared" ref="A202" si="43">A198+1</f>
        <v>48</v>
      </c>
      <c r="B202" s="174" t="s">
        <v>336</v>
      </c>
      <c r="C202" s="174" t="s">
        <v>338</v>
      </c>
      <c r="D202" s="174" t="s">
        <v>24</v>
      </c>
      <c r="E202" s="447" t="s">
        <v>340</v>
      </c>
      <c r="F202" s="447"/>
      <c r="G202" s="447" t="s">
        <v>332</v>
      </c>
      <c r="H202" s="452"/>
      <c r="I202" s="187"/>
      <c r="J202" s="157"/>
      <c r="K202" s="157"/>
      <c r="L202" s="157"/>
      <c r="M202" s="158"/>
      <c r="N202" s="125"/>
      <c r="V202" s="145"/>
    </row>
    <row r="203" spans="1:22" ht="13.5" thickBot="1">
      <c r="A203" s="430"/>
      <c r="B203" s="126"/>
      <c r="C203" s="126"/>
      <c r="D203" s="127"/>
      <c r="E203" s="128"/>
      <c r="F203" s="129"/>
      <c r="G203" s="448"/>
      <c r="H203" s="449"/>
      <c r="I203" s="450"/>
      <c r="J203" s="130"/>
      <c r="K203" s="131"/>
      <c r="L203" s="132"/>
      <c r="M203" s="133"/>
      <c r="N203" s="125"/>
      <c r="V203" s="145">
        <f>G203</f>
        <v>0</v>
      </c>
    </row>
    <row r="204" spans="1:22" ht="23.25" thickBot="1">
      <c r="A204" s="430"/>
      <c r="B204" s="175" t="s">
        <v>337</v>
      </c>
      <c r="C204" s="175" t="s">
        <v>339</v>
      </c>
      <c r="D204" s="175" t="s">
        <v>23</v>
      </c>
      <c r="E204" s="434" t="s">
        <v>341</v>
      </c>
      <c r="F204" s="434"/>
      <c r="G204" s="453"/>
      <c r="H204" s="454"/>
      <c r="I204" s="455"/>
      <c r="J204" s="134"/>
      <c r="K204" s="132"/>
      <c r="L204" s="135"/>
      <c r="M204" s="136"/>
      <c r="N204" s="125"/>
      <c r="V204" s="145"/>
    </row>
    <row r="205" spans="1:22" ht="13.5" thickBot="1">
      <c r="A205" s="431"/>
      <c r="B205" s="159"/>
      <c r="C205" s="159"/>
      <c r="D205" s="160"/>
      <c r="E205" s="161" t="s">
        <v>4</v>
      </c>
      <c r="F205" s="162"/>
      <c r="G205" s="456"/>
      <c r="H205" s="457"/>
      <c r="I205" s="458"/>
      <c r="J205" s="163"/>
      <c r="K205" s="164"/>
      <c r="L205" s="164"/>
      <c r="M205" s="165"/>
      <c r="N205" s="125"/>
      <c r="V205" s="145"/>
    </row>
    <row r="206" spans="1:22" ht="24" customHeight="1" thickBot="1">
      <c r="A206" s="430">
        <f t="shared" ref="A206" si="44">A202+1</f>
        <v>49</v>
      </c>
      <c r="B206" s="174" t="s">
        <v>336</v>
      </c>
      <c r="C206" s="174" t="s">
        <v>338</v>
      </c>
      <c r="D206" s="174" t="s">
        <v>24</v>
      </c>
      <c r="E206" s="447" t="s">
        <v>340</v>
      </c>
      <c r="F206" s="447"/>
      <c r="G206" s="447" t="s">
        <v>332</v>
      </c>
      <c r="H206" s="452"/>
      <c r="I206" s="187"/>
      <c r="J206" s="157"/>
      <c r="K206" s="157"/>
      <c r="L206" s="157"/>
      <c r="M206" s="158"/>
      <c r="N206" s="125"/>
      <c r="V206" s="145"/>
    </row>
    <row r="207" spans="1:22" ht="13.5" thickBot="1">
      <c r="A207" s="430"/>
      <c r="B207" s="126"/>
      <c r="C207" s="126"/>
      <c r="D207" s="127"/>
      <c r="E207" s="128"/>
      <c r="F207" s="129"/>
      <c r="G207" s="448"/>
      <c r="H207" s="449"/>
      <c r="I207" s="450"/>
      <c r="J207" s="130"/>
      <c r="K207" s="131"/>
      <c r="L207" s="132"/>
      <c r="M207" s="133"/>
      <c r="N207" s="125"/>
      <c r="V207" s="145">
        <f>G207</f>
        <v>0</v>
      </c>
    </row>
    <row r="208" spans="1:22" ht="23.25" thickBot="1">
      <c r="A208" s="430"/>
      <c r="B208" s="175" t="s">
        <v>337</v>
      </c>
      <c r="C208" s="175" t="s">
        <v>339</v>
      </c>
      <c r="D208" s="175" t="s">
        <v>23</v>
      </c>
      <c r="E208" s="434" t="s">
        <v>341</v>
      </c>
      <c r="F208" s="434"/>
      <c r="G208" s="453"/>
      <c r="H208" s="454"/>
      <c r="I208" s="455"/>
      <c r="J208" s="134"/>
      <c r="K208" s="132"/>
      <c r="L208" s="135"/>
      <c r="M208" s="136"/>
      <c r="N208" s="125"/>
      <c r="V208" s="145"/>
    </row>
    <row r="209" spans="1:22" ht="13.5" thickBot="1">
      <c r="A209" s="431"/>
      <c r="B209" s="159"/>
      <c r="C209" s="159"/>
      <c r="D209" s="160"/>
      <c r="E209" s="161" t="s">
        <v>4</v>
      </c>
      <c r="F209" s="162"/>
      <c r="G209" s="456"/>
      <c r="H209" s="457"/>
      <c r="I209" s="458"/>
      <c r="J209" s="163"/>
      <c r="K209" s="164"/>
      <c r="L209" s="164"/>
      <c r="M209" s="165"/>
      <c r="N209" s="125"/>
      <c r="V209" s="145"/>
    </row>
    <row r="210" spans="1:22" ht="24" customHeight="1" thickBot="1">
      <c r="A210" s="430">
        <f t="shared" ref="A210" si="45">A206+1</f>
        <v>50</v>
      </c>
      <c r="B210" s="174" t="s">
        <v>336</v>
      </c>
      <c r="C210" s="174" t="s">
        <v>338</v>
      </c>
      <c r="D210" s="174" t="s">
        <v>24</v>
      </c>
      <c r="E210" s="447" t="s">
        <v>340</v>
      </c>
      <c r="F210" s="447"/>
      <c r="G210" s="447" t="s">
        <v>332</v>
      </c>
      <c r="H210" s="452"/>
      <c r="I210" s="187"/>
      <c r="J210" s="157"/>
      <c r="K210" s="157"/>
      <c r="L210" s="157"/>
      <c r="M210" s="158"/>
      <c r="N210" s="125"/>
      <c r="V210" s="145"/>
    </row>
    <row r="211" spans="1:22" ht="13.5" thickBot="1">
      <c r="A211" s="430"/>
      <c r="B211" s="126"/>
      <c r="C211" s="126"/>
      <c r="D211" s="127"/>
      <c r="E211" s="128"/>
      <c r="F211" s="129"/>
      <c r="G211" s="448"/>
      <c r="H211" s="449"/>
      <c r="I211" s="450"/>
      <c r="J211" s="130"/>
      <c r="K211" s="131"/>
      <c r="L211" s="132"/>
      <c r="M211" s="133"/>
      <c r="N211" s="125"/>
      <c r="V211" s="145">
        <f>G211</f>
        <v>0</v>
      </c>
    </row>
    <row r="212" spans="1:22" ht="23.25" thickBot="1">
      <c r="A212" s="430"/>
      <c r="B212" s="175" t="s">
        <v>337</v>
      </c>
      <c r="C212" s="175" t="s">
        <v>339</v>
      </c>
      <c r="D212" s="175" t="s">
        <v>23</v>
      </c>
      <c r="E212" s="434" t="s">
        <v>341</v>
      </c>
      <c r="F212" s="434"/>
      <c r="G212" s="453"/>
      <c r="H212" s="454"/>
      <c r="I212" s="455"/>
      <c r="J212" s="134"/>
      <c r="K212" s="132"/>
      <c r="L212" s="135"/>
      <c r="M212" s="136"/>
      <c r="N212" s="125"/>
      <c r="V212" s="145"/>
    </row>
    <row r="213" spans="1:22" ht="13.5" thickBot="1">
      <c r="A213" s="431"/>
      <c r="B213" s="159"/>
      <c r="C213" s="159"/>
      <c r="D213" s="160"/>
      <c r="E213" s="161" t="s">
        <v>4</v>
      </c>
      <c r="F213" s="162"/>
      <c r="G213" s="456"/>
      <c r="H213" s="457"/>
      <c r="I213" s="458"/>
      <c r="J213" s="163"/>
      <c r="K213" s="164"/>
      <c r="L213" s="164"/>
      <c r="M213" s="165"/>
      <c r="N213" s="125"/>
      <c r="V213" s="145"/>
    </row>
    <row r="214" spans="1:22" ht="24" customHeight="1" thickBot="1">
      <c r="A214" s="430">
        <f t="shared" ref="A214" si="46">A210+1</f>
        <v>51</v>
      </c>
      <c r="B214" s="174" t="s">
        <v>336</v>
      </c>
      <c r="C214" s="174" t="s">
        <v>338</v>
      </c>
      <c r="D214" s="174" t="s">
        <v>24</v>
      </c>
      <c r="E214" s="447" t="s">
        <v>340</v>
      </c>
      <c r="F214" s="447"/>
      <c r="G214" s="447" t="s">
        <v>332</v>
      </c>
      <c r="H214" s="452"/>
      <c r="I214" s="187"/>
      <c r="J214" s="157"/>
      <c r="K214" s="157"/>
      <c r="L214" s="157"/>
      <c r="M214" s="158"/>
      <c r="N214" s="125"/>
      <c r="V214" s="145"/>
    </row>
    <row r="215" spans="1:22" ht="13.5" thickBot="1">
      <c r="A215" s="430"/>
      <c r="B215" s="126"/>
      <c r="C215" s="126"/>
      <c r="D215" s="127"/>
      <c r="E215" s="128"/>
      <c r="F215" s="129"/>
      <c r="G215" s="448"/>
      <c r="H215" s="449"/>
      <c r="I215" s="450"/>
      <c r="J215" s="130"/>
      <c r="K215" s="131"/>
      <c r="L215" s="132"/>
      <c r="M215" s="133"/>
      <c r="N215" s="125"/>
      <c r="V215" s="145">
        <f>G215</f>
        <v>0</v>
      </c>
    </row>
    <row r="216" spans="1:22" ht="23.25" thickBot="1">
      <c r="A216" s="430"/>
      <c r="B216" s="175" t="s">
        <v>337</v>
      </c>
      <c r="C216" s="175" t="s">
        <v>339</v>
      </c>
      <c r="D216" s="175" t="s">
        <v>23</v>
      </c>
      <c r="E216" s="434" t="s">
        <v>341</v>
      </c>
      <c r="F216" s="434"/>
      <c r="G216" s="453"/>
      <c r="H216" s="454"/>
      <c r="I216" s="455"/>
      <c r="J216" s="134"/>
      <c r="K216" s="132"/>
      <c r="L216" s="135"/>
      <c r="M216" s="136"/>
      <c r="N216" s="125"/>
      <c r="V216" s="145"/>
    </row>
    <row r="217" spans="1:22" ht="13.5" thickBot="1">
      <c r="A217" s="431"/>
      <c r="B217" s="159"/>
      <c r="C217" s="159"/>
      <c r="D217" s="160"/>
      <c r="E217" s="161" t="s">
        <v>4</v>
      </c>
      <c r="F217" s="162"/>
      <c r="G217" s="456"/>
      <c r="H217" s="457"/>
      <c r="I217" s="458"/>
      <c r="J217" s="163"/>
      <c r="K217" s="164"/>
      <c r="L217" s="164"/>
      <c r="M217" s="165"/>
      <c r="N217" s="125"/>
      <c r="V217" s="145"/>
    </row>
    <row r="218" spans="1:22" ht="24" customHeight="1" thickBot="1">
      <c r="A218" s="430">
        <f t="shared" ref="A218" si="47">A214+1</f>
        <v>52</v>
      </c>
      <c r="B218" s="174" t="s">
        <v>336</v>
      </c>
      <c r="C218" s="174" t="s">
        <v>338</v>
      </c>
      <c r="D218" s="174" t="s">
        <v>24</v>
      </c>
      <c r="E218" s="447" t="s">
        <v>340</v>
      </c>
      <c r="F218" s="447"/>
      <c r="G218" s="447" t="s">
        <v>332</v>
      </c>
      <c r="H218" s="452"/>
      <c r="I218" s="187"/>
      <c r="J218" s="157"/>
      <c r="K218" s="157"/>
      <c r="L218" s="157"/>
      <c r="M218" s="158"/>
      <c r="N218" s="125"/>
      <c r="V218" s="145"/>
    </row>
    <row r="219" spans="1:22" ht="13.5" thickBot="1">
      <c r="A219" s="430"/>
      <c r="B219" s="126"/>
      <c r="C219" s="126"/>
      <c r="D219" s="127"/>
      <c r="E219" s="128"/>
      <c r="F219" s="129"/>
      <c r="G219" s="448"/>
      <c r="H219" s="449"/>
      <c r="I219" s="450"/>
      <c r="J219" s="130"/>
      <c r="K219" s="131"/>
      <c r="L219" s="132"/>
      <c r="M219" s="133"/>
      <c r="N219" s="125"/>
      <c r="V219" s="145">
        <f>G219</f>
        <v>0</v>
      </c>
    </row>
    <row r="220" spans="1:22" ht="23.25" thickBot="1">
      <c r="A220" s="430"/>
      <c r="B220" s="175" t="s">
        <v>337</v>
      </c>
      <c r="C220" s="175" t="s">
        <v>339</v>
      </c>
      <c r="D220" s="175" t="s">
        <v>23</v>
      </c>
      <c r="E220" s="434" t="s">
        <v>341</v>
      </c>
      <c r="F220" s="434"/>
      <c r="G220" s="453"/>
      <c r="H220" s="454"/>
      <c r="I220" s="455"/>
      <c r="J220" s="134"/>
      <c r="K220" s="132"/>
      <c r="L220" s="135"/>
      <c r="M220" s="136"/>
      <c r="N220" s="125"/>
      <c r="V220" s="145"/>
    </row>
    <row r="221" spans="1:22" ht="13.5" thickBot="1">
      <c r="A221" s="431"/>
      <c r="B221" s="159"/>
      <c r="C221" s="159"/>
      <c r="D221" s="160"/>
      <c r="E221" s="161" t="s">
        <v>4</v>
      </c>
      <c r="F221" s="162"/>
      <c r="G221" s="456"/>
      <c r="H221" s="457"/>
      <c r="I221" s="458"/>
      <c r="J221" s="163"/>
      <c r="K221" s="164"/>
      <c r="L221" s="164"/>
      <c r="M221" s="165"/>
      <c r="N221" s="125"/>
      <c r="V221" s="145"/>
    </row>
    <row r="222" spans="1:22" ht="24" customHeight="1" thickBot="1">
      <c r="A222" s="430">
        <f t="shared" ref="A222" si="48">A218+1</f>
        <v>53</v>
      </c>
      <c r="B222" s="174" t="s">
        <v>336</v>
      </c>
      <c r="C222" s="174" t="s">
        <v>338</v>
      </c>
      <c r="D222" s="174" t="s">
        <v>24</v>
      </c>
      <c r="E222" s="447" t="s">
        <v>340</v>
      </c>
      <c r="F222" s="447"/>
      <c r="G222" s="447" t="s">
        <v>332</v>
      </c>
      <c r="H222" s="452"/>
      <c r="I222" s="187"/>
      <c r="J222" s="157"/>
      <c r="K222" s="157"/>
      <c r="L222" s="157"/>
      <c r="M222" s="158"/>
      <c r="N222" s="125"/>
      <c r="V222" s="145"/>
    </row>
    <row r="223" spans="1:22" ht="13.5" thickBot="1">
      <c r="A223" s="430"/>
      <c r="B223" s="126"/>
      <c r="C223" s="126"/>
      <c r="D223" s="127"/>
      <c r="E223" s="128"/>
      <c r="F223" s="129"/>
      <c r="G223" s="448"/>
      <c r="H223" s="449"/>
      <c r="I223" s="450"/>
      <c r="J223" s="130"/>
      <c r="K223" s="131"/>
      <c r="L223" s="132"/>
      <c r="M223" s="133"/>
      <c r="N223" s="125"/>
      <c r="V223" s="145">
        <f>G223</f>
        <v>0</v>
      </c>
    </row>
    <row r="224" spans="1:22" ht="23.25" thickBot="1">
      <c r="A224" s="430"/>
      <c r="B224" s="175" t="s">
        <v>337</v>
      </c>
      <c r="C224" s="175" t="s">
        <v>339</v>
      </c>
      <c r="D224" s="175" t="s">
        <v>23</v>
      </c>
      <c r="E224" s="434" t="s">
        <v>341</v>
      </c>
      <c r="F224" s="434"/>
      <c r="G224" s="453"/>
      <c r="H224" s="454"/>
      <c r="I224" s="455"/>
      <c r="J224" s="134"/>
      <c r="K224" s="132"/>
      <c r="L224" s="135"/>
      <c r="M224" s="136"/>
      <c r="N224" s="125"/>
      <c r="V224" s="145"/>
    </row>
    <row r="225" spans="1:22" ht="13.5" thickBot="1">
      <c r="A225" s="431"/>
      <c r="B225" s="159"/>
      <c r="C225" s="159"/>
      <c r="D225" s="160"/>
      <c r="E225" s="161" t="s">
        <v>4</v>
      </c>
      <c r="F225" s="162"/>
      <c r="G225" s="456"/>
      <c r="H225" s="457"/>
      <c r="I225" s="458"/>
      <c r="J225" s="163"/>
      <c r="K225" s="164"/>
      <c r="L225" s="164"/>
      <c r="M225" s="165"/>
      <c r="N225" s="125"/>
      <c r="V225" s="145"/>
    </row>
    <row r="226" spans="1:22" ht="24" customHeight="1" thickBot="1">
      <c r="A226" s="430">
        <f t="shared" ref="A226" si="49">A222+1</f>
        <v>54</v>
      </c>
      <c r="B226" s="174" t="s">
        <v>336</v>
      </c>
      <c r="C226" s="174" t="s">
        <v>338</v>
      </c>
      <c r="D226" s="174" t="s">
        <v>24</v>
      </c>
      <c r="E226" s="447" t="s">
        <v>340</v>
      </c>
      <c r="F226" s="447"/>
      <c r="G226" s="447" t="s">
        <v>332</v>
      </c>
      <c r="H226" s="452"/>
      <c r="I226" s="187"/>
      <c r="J226" s="157"/>
      <c r="K226" s="157"/>
      <c r="L226" s="157"/>
      <c r="M226" s="158"/>
      <c r="N226" s="125"/>
      <c r="V226" s="145"/>
    </row>
    <row r="227" spans="1:22" ht="13.5" thickBot="1">
      <c r="A227" s="430"/>
      <c r="B227" s="126"/>
      <c r="C227" s="126"/>
      <c r="D227" s="127"/>
      <c r="E227" s="128"/>
      <c r="F227" s="129"/>
      <c r="G227" s="448"/>
      <c r="H227" s="449"/>
      <c r="I227" s="450"/>
      <c r="J227" s="130"/>
      <c r="K227" s="131"/>
      <c r="L227" s="132"/>
      <c r="M227" s="133"/>
      <c r="N227" s="125"/>
      <c r="V227" s="145">
        <f>G227</f>
        <v>0</v>
      </c>
    </row>
    <row r="228" spans="1:22" ht="23.25" thickBot="1">
      <c r="A228" s="430"/>
      <c r="B228" s="175" t="s">
        <v>337</v>
      </c>
      <c r="C228" s="175" t="s">
        <v>339</v>
      </c>
      <c r="D228" s="175" t="s">
        <v>23</v>
      </c>
      <c r="E228" s="434" t="s">
        <v>341</v>
      </c>
      <c r="F228" s="434"/>
      <c r="G228" s="453"/>
      <c r="H228" s="454"/>
      <c r="I228" s="455"/>
      <c r="J228" s="134"/>
      <c r="K228" s="132"/>
      <c r="L228" s="135"/>
      <c r="M228" s="136"/>
      <c r="N228" s="125"/>
      <c r="V228" s="145"/>
    </row>
    <row r="229" spans="1:22" ht="13.5" thickBot="1">
      <c r="A229" s="431"/>
      <c r="B229" s="159"/>
      <c r="C229" s="159"/>
      <c r="D229" s="160"/>
      <c r="E229" s="161" t="s">
        <v>4</v>
      </c>
      <c r="F229" s="162"/>
      <c r="G229" s="456"/>
      <c r="H229" s="457"/>
      <c r="I229" s="458"/>
      <c r="J229" s="163"/>
      <c r="K229" s="164"/>
      <c r="L229" s="164"/>
      <c r="M229" s="165"/>
      <c r="N229" s="125"/>
      <c r="V229" s="145"/>
    </row>
    <row r="230" spans="1:22" ht="24" customHeight="1" thickBot="1">
      <c r="A230" s="430">
        <f t="shared" ref="A230" si="50">A226+1</f>
        <v>55</v>
      </c>
      <c r="B230" s="174" t="s">
        <v>336</v>
      </c>
      <c r="C230" s="174" t="s">
        <v>338</v>
      </c>
      <c r="D230" s="174" t="s">
        <v>24</v>
      </c>
      <c r="E230" s="447" t="s">
        <v>340</v>
      </c>
      <c r="F230" s="447"/>
      <c r="G230" s="447" t="s">
        <v>332</v>
      </c>
      <c r="H230" s="452"/>
      <c r="I230" s="187"/>
      <c r="J230" s="157"/>
      <c r="K230" s="157"/>
      <c r="L230" s="157"/>
      <c r="M230" s="158"/>
      <c r="N230" s="125"/>
      <c r="V230" s="145"/>
    </row>
    <row r="231" spans="1:22" ht="13.5" thickBot="1">
      <c r="A231" s="430"/>
      <c r="B231" s="126"/>
      <c r="C231" s="126"/>
      <c r="D231" s="127"/>
      <c r="E231" s="128"/>
      <c r="F231" s="129"/>
      <c r="G231" s="448"/>
      <c r="H231" s="449"/>
      <c r="I231" s="450"/>
      <c r="J231" s="130"/>
      <c r="K231" s="131"/>
      <c r="L231" s="132"/>
      <c r="M231" s="133"/>
      <c r="N231" s="125"/>
      <c r="V231" s="145">
        <f>G231</f>
        <v>0</v>
      </c>
    </row>
    <row r="232" spans="1:22" ht="23.25" thickBot="1">
      <c r="A232" s="430"/>
      <c r="B232" s="175" t="s">
        <v>337</v>
      </c>
      <c r="C232" s="175" t="s">
        <v>339</v>
      </c>
      <c r="D232" s="175" t="s">
        <v>23</v>
      </c>
      <c r="E232" s="434" t="s">
        <v>341</v>
      </c>
      <c r="F232" s="434"/>
      <c r="G232" s="453"/>
      <c r="H232" s="454"/>
      <c r="I232" s="455"/>
      <c r="J232" s="134"/>
      <c r="K232" s="132"/>
      <c r="L232" s="135"/>
      <c r="M232" s="136"/>
      <c r="N232" s="125"/>
      <c r="V232" s="145"/>
    </row>
    <row r="233" spans="1:22" ht="13.5" thickBot="1">
      <c r="A233" s="431"/>
      <c r="B233" s="159"/>
      <c r="C233" s="159"/>
      <c r="D233" s="160"/>
      <c r="E233" s="161" t="s">
        <v>4</v>
      </c>
      <c r="F233" s="162"/>
      <c r="G233" s="456"/>
      <c r="H233" s="457"/>
      <c r="I233" s="458"/>
      <c r="J233" s="163"/>
      <c r="K233" s="164"/>
      <c r="L233" s="164"/>
      <c r="M233" s="165"/>
      <c r="N233" s="125"/>
      <c r="V233" s="145"/>
    </row>
    <row r="234" spans="1:22" ht="24" customHeight="1" thickBot="1">
      <c r="A234" s="430">
        <f t="shared" ref="A234" si="51">A230+1</f>
        <v>56</v>
      </c>
      <c r="B234" s="174" t="s">
        <v>336</v>
      </c>
      <c r="C234" s="174" t="s">
        <v>338</v>
      </c>
      <c r="D234" s="174" t="s">
        <v>24</v>
      </c>
      <c r="E234" s="447" t="s">
        <v>340</v>
      </c>
      <c r="F234" s="447"/>
      <c r="G234" s="447" t="s">
        <v>332</v>
      </c>
      <c r="H234" s="452"/>
      <c r="I234" s="187"/>
      <c r="J234" s="157"/>
      <c r="K234" s="157"/>
      <c r="L234" s="157"/>
      <c r="M234" s="158"/>
      <c r="N234" s="125"/>
      <c r="V234" s="145"/>
    </row>
    <row r="235" spans="1:22" ht="13.5" thickBot="1">
      <c r="A235" s="430"/>
      <c r="B235" s="126"/>
      <c r="C235" s="126"/>
      <c r="D235" s="127"/>
      <c r="E235" s="128"/>
      <c r="F235" s="129"/>
      <c r="G235" s="448"/>
      <c r="H235" s="449"/>
      <c r="I235" s="450"/>
      <c r="J235" s="130"/>
      <c r="K235" s="131"/>
      <c r="L235" s="132"/>
      <c r="M235" s="133"/>
      <c r="N235" s="125"/>
      <c r="V235" s="145">
        <f>G235</f>
        <v>0</v>
      </c>
    </row>
    <row r="236" spans="1:22" ht="23.25" thickBot="1">
      <c r="A236" s="430"/>
      <c r="B236" s="175" t="s">
        <v>337</v>
      </c>
      <c r="C236" s="175" t="s">
        <v>339</v>
      </c>
      <c r="D236" s="175" t="s">
        <v>23</v>
      </c>
      <c r="E236" s="434" t="s">
        <v>341</v>
      </c>
      <c r="F236" s="434"/>
      <c r="G236" s="453"/>
      <c r="H236" s="454"/>
      <c r="I236" s="455"/>
      <c r="J236" s="134"/>
      <c r="K236" s="132"/>
      <c r="L236" s="135"/>
      <c r="M236" s="136"/>
      <c r="N236" s="125"/>
      <c r="V236" s="145"/>
    </row>
    <row r="237" spans="1:22" ht="13.5" thickBot="1">
      <c r="A237" s="431"/>
      <c r="B237" s="159"/>
      <c r="C237" s="159"/>
      <c r="D237" s="160"/>
      <c r="E237" s="161" t="s">
        <v>4</v>
      </c>
      <c r="F237" s="162"/>
      <c r="G237" s="456"/>
      <c r="H237" s="457"/>
      <c r="I237" s="458"/>
      <c r="J237" s="163"/>
      <c r="K237" s="164"/>
      <c r="L237" s="164"/>
      <c r="M237" s="165"/>
      <c r="N237" s="125"/>
      <c r="V237" s="145"/>
    </row>
    <row r="238" spans="1:22" ht="24" customHeight="1" thickBot="1">
      <c r="A238" s="430">
        <f t="shared" ref="A238" si="52">A234+1</f>
        <v>57</v>
      </c>
      <c r="B238" s="174" t="s">
        <v>336</v>
      </c>
      <c r="C238" s="174" t="s">
        <v>338</v>
      </c>
      <c r="D238" s="174" t="s">
        <v>24</v>
      </c>
      <c r="E238" s="447" t="s">
        <v>340</v>
      </c>
      <c r="F238" s="447"/>
      <c r="G238" s="447" t="s">
        <v>332</v>
      </c>
      <c r="H238" s="452"/>
      <c r="I238" s="187"/>
      <c r="J238" s="157"/>
      <c r="K238" s="157"/>
      <c r="L238" s="157"/>
      <c r="M238" s="158"/>
      <c r="N238" s="125"/>
      <c r="V238" s="145"/>
    </row>
    <row r="239" spans="1:22" ht="13.5" thickBot="1">
      <c r="A239" s="430"/>
      <c r="B239" s="126"/>
      <c r="C239" s="126"/>
      <c r="D239" s="127"/>
      <c r="E239" s="128"/>
      <c r="F239" s="129"/>
      <c r="G239" s="448"/>
      <c r="H239" s="449"/>
      <c r="I239" s="450"/>
      <c r="J239" s="130"/>
      <c r="K239" s="131"/>
      <c r="L239" s="132"/>
      <c r="M239" s="133"/>
      <c r="N239" s="125"/>
      <c r="V239" s="145">
        <f>G239</f>
        <v>0</v>
      </c>
    </row>
    <row r="240" spans="1:22" ht="23.25" thickBot="1">
      <c r="A240" s="430"/>
      <c r="B240" s="175" t="s">
        <v>337</v>
      </c>
      <c r="C240" s="175" t="s">
        <v>339</v>
      </c>
      <c r="D240" s="175" t="s">
        <v>23</v>
      </c>
      <c r="E240" s="434" t="s">
        <v>341</v>
      </c>
      <c r="F240" s="434"/>
      <c r="G240" s="453"/>
      <c r="H240" s="454"/>
      <c r="I240" s="455"/>
      <c r="J240" s="134"/>
      <c r="K240" s="132"/>
      <c r="L240" s="135"/>
      <c r="M240" s="136"/>
      <c r="N240" s="125"/>
      <c r="V240" s="145"/>
    </row>
    <row r="241" spans="1:22" ht="13.5" thickBot="1">
      <c r="A241" s="431"/>
      <c r="B241" s="159"/>
      <c r="C241" s="159"/>
      <c r="D241" s="160"/>
      <c r="E241" s="161" t="s">
        <v>4</v>
      </c>
      <c r="F241" s="162"/>
      <c r="G241" s="456"/>
      <c r="H241" s="457"/>
      <c r="I241" s="458"/>
      <c r="J241" s="163"/>
      <c r="K241" s="164"/>
      <c r="L241" s="164"/>
      <c r="M241" s="165"/>
      <c r="N241" s="125"/>
      <c r="V241" s="145"/>
    </row>
    <row r="242" spans="1:22" ht="24" customHeight="1" thickBot="1">
      <c r="A242" s="430">
        <f t="shared" ref="A242" si="53">A238+1</f>
        <v>58</v>
      </c>
      <c r="B242" s="174" t="s">
        <v>336</v>
      </c>
      <c r="C242" s="174" t="s">
        <v>338</v>
      </c>
      <c r="D242" s="174" t="s">
        <v>24</v>
      </c>
      <c r="E242" s="447" t="s">
        <v>340</v>
      </c>
      <c r="F242" s="447"/>
      <c r="G242" s="447" t="s">
        <v>332</v>
      </c>
      <c r="H242" s="452"/>
      <c r="I242" s="187"/>
      <c r="J242" s="157"/>
      <c r="K242" s="157"/>
      <c r="L242" s="157"/>
      <c r="M242" s="158"/>
      <c r="N242" s="125"/>
      <c r="V242" s="145"/>
    </row>
    <row r="243" spans="1:22" ht="13.5" thickBot="1">
      <c r="A243" s="430"/>
      <c r="B243" s="126"/>
      <c r="C243" s="126"/>
      <c r="D243" s="127"/>
      <c r="E243" s="128"/>
      <c r="F243" s="129"/>
      <c r="G243" s="448"/>
      <c r="H243" s="449"/>
      <c r="I243" s="450"/>
      <c r="J243" s="130"/>
      <c r="K243" s="131"/>
      <c r="L243" s="132"/>
      <c r="M243" s="133"/>
      <c r="N243" s="125"/>
      <c r="V243" s="145">
        <f>G243</f>
        <v>0</v>
      </c>
    </row>
    <row r="244" spans="1:22" ht="23.25" thickBot="1">
      <c r="A244" s="430"/>
      <c r="B244" s="175" t="s">
        <v>337</v>
      </c>
      <c r="C244" s="175" t="s">
        <v>339</v>
      </c>
      <c r="D244" s="175" t="s">
        <v>23</v>
      </c>
      <c r="E244" s="434" t="s">
        <v>341</v>
      </c>
      <c r="F244" s="434"/>
      <c r="G244" s="453"/>
      <c r="H244" s="454"/>
      <c r="I244" s="455"/>
      <c r="J244" s="134"/>
      <c r="K244" s="132"/>
      <c r="L244" s="135"/>
      <c r="M244" s="136"/>
      <c r="N244" s="125"/>
      <c r="V244" s="145"/>
    </row>
    <row r="245" spans="1:22" ht="13.5" thickBot="1">
      <c r="A245" s="431"/>
      <c r="B245" s="159"/>
      <c r="C245" s="159"/>
      <c r="D245" s="160"/>
      <c r="E245" s="161" t="s">
        <v>4</v>
      </c>
      <c r="F245" s="162"/>
      <c r="G245" s="456"/>
      <c r="H245" s="457"/>
      <c r="I245" s="458"/>
      <c r="J245" s="163"/>
      <c r="K245" s="164"/>
      <c r="L245" s="164"/>
      <c r="M245" s="165"/>
      <c r="N245" s="125"/>
      <c r="V245" s="145"/>
    </row>
    <row r="246" spans="1:22" ht="24" customHeight="1" thickBot="1">
      <c r="A246" s="430">
        <f t="shared" ref="A246" si="54">A242+1</f>
        <v>59</v>
      </c>
      <c r="B246" s="174" t="s">
        <v>336</v>
      </c>
      <c r="C246" s="174" t="s">
        <v>338</v>
      </c>
      <c r="D246" s="174" t="s">
        <v>24</v>
      </c>
      <c r="E246" s="447" t="s">
        <v>340</v>
      </c>
      <c r="F246" s="447"/>
      <c r="G246" s="447" t="s">
        <v>332</v>
      </c>
      <c r="H246" s="452"/>
      <c r="I246" s="187"/>
      <c r="J246" s="157"/>
      <c r="K246" s="157"/>
      <c r="L246" s="157"/>
      <c r="M246" s="158"/>
      <c r="N246" s="125"/>
      <c r="V246" s="145"/>
    </row>
    <row r="247" spans="1:22" ht="13.5" thickBot="1">
      <c r="A247" s="430"/>
      <c r="B247" s="126"/>
      <c r="C247" s="126"/>
      <c r="D247" s="127"/>
      <c r="E247" s="128"/>
      <c r="F247" s="129"/>
      <c r="G247" s="448"/>
      <c r="H247" s="449"/>
      <c r="I247" s="450"/>
      <c r="J247" s="130"/>
      <c r="K247" s="131"/>
      <c r="L247" s="132"/>
      <c r="M247" s="133"/>
      <c r="N247" s="125"/>
      <c r="V247" s="145">
        <f>G247</f>
        <v>0</v>
      </c>
    </row>
    <row r="248" spans="1:22" ht="23.25" thickBot="1">
      <c r="A248" s="430"/>
      <c r="B248" s="175" t="s">
        <v>337</v>
      </c>
      <c r="C248" s="175" t="s">
        <v>339</v>
      </c>
      <c r="D248" s="175" t="s">
        <v>23</v>
      </c>
      <c r="E248" s="434" t="s">
        <v>341</v>
      </c>
      <c r="F248" s="434"/>
      <c r="G248" s="453"/>
      <c r="H248" s="454"/>
      <c r="I248" s="455"/>
      <c r="J248" s="134"/>
      <c r="K248" s="132"/>
      <c r="L248" s="135"/>
      <c r="M248" s="136"/>
      <c r="N248" s="125"/>
      <c r="V248" s="145"/>
    </row>
    <row r="249" spans="1:22" ht="13.5" thickBot="1">
      <c r="A249" s="431"/>
      <c r="B249" s="159"/>
      <c r="C249" s="159"/>
      <c r="D249" s="160"/>
      <c r="E249" s="161" t="s">
        <v>4</v>
      </c>
      <c r="F249" s="162"/>
      <c r="G249" s="456"/>
      <c r="H249" s="457"/>
      <c r="I249" s="458"/>
      <c r="J249" s="163"/>
      <c r="K249" s="164"/>
      <c r="L249" s="164"/>
      <c r="M249" s="165"/>
      <c r="N249" s="125"/>
      <c r="V249" s="145"/>
    </row>
    <row r="250" spans="1:22" ht="24" customHeight="1" thickBot="1">
      <c r="A250" s="430">
        <f t="shared" ref="A250" si="55">A246+1</f>
        <v>60</v>
      </c>
      <c r="B250" s="174" t="s">
        <v>336</v>
      </c>
      <c r="C250" s="174" t="s">
        <v>338</v>
      </c>
      <c r="D250" s="174" t="s">
        <v>24</v>
      </c>
      <c r="E250" s="447" t="s">
        <v>340</v>
      </c>
      <c r="F250" s="447"/>
      <c r="G250" s="447" t="s">
        <v>332</v>
      </c>
      <c r="H250" s="452"/>
      <c r="I250" s="187"/>
      <c r="J250" s="157"/>
      <c r="K250" s="157"/>
      <c r="L250" s="157"/>
      <c r="M250" s="158"/>
      <c r="N250" s="125"/>
      <c r="V250" s="145"/>
    </row>
    <row r="251" spans="1:22" ht="13.5" thickBot="1">
      <c r="A251" s="430"/>
      <c r="B251" s="126"/>
      <c r="C251" s="126"/>
      <c r="D251" s="127"/>
      <c r="E251" s="128"/>
      <c r="F251" s="129"/>
      <c r="G251" s="448"/>
      <c r="H251" s="449"/>
      <c r="I251" s="450"/>
      <c r="J251" s="130"/>
      <c r="K251" s="131"/>
      <c r="L251" s="132"/>
      <c r="M251" s="133"/>
      <c r="N251" s="125"/>
      <c r="V251" s="145">
        <f>G251</f>
        <v>0</v>
      </c>
    </row>
    <row r="252" spans="1:22" ht="23.25" thickBot="1">
      <c r="A252" s="430"/>
      <c r="B252" s="175" t="s">
        <v>337</v>
      </c>
      <c r="C252" s="175" t="s">
        <v>339</v>
      </c>
      <c r="D252" s="175" t="s">
        <v>23</v>
      </c>
      <c r="E252" s="434" t="s">
        <v>341</v>
      </c>
      <c r="F252" s="434"/>
      <c r="G252" s="453"/>
      <c r="H252" s="454"/>
      <c r="I252" s="455"/>
      <c r="J252" s="134"/>
      <c r="K252" s="132"/>
      <c r="L252" s="135"/>
      <c r="M252" s="136"/>
      <c r="N252" s="125"/>
      <c r="V252" s="145"/>
    </row>
    <row r="253" spans="1:22" ht="13.5" thickBot="1">
      <c r="A253" s="431"/>
      <c r="B253" s="159"/>
      <c r="C253" s="159"/>
      <c r="D253" s="160"/>
      <c r="E253" s="161" t="s">
        <v>4</v>
      </c>
      <c r="F253" s="162"/>
      <c r="G253" s="456"/>
      <c r="H253" s="457"/>
      <c r="I253" s="458"/>
      <c r="J253" s="163"/>
      <c r="K253" s="164"/>
      <c r="L253" s="164"/>
      <c r="M253" s="165"/>
      <c r="N253" s="125"/>
      <c r="V253" s="145"/>
    </row>
    <row r="254" spans="1:22" ht="24" customHeight="1" thickBot="1">
      <c r="A254" s="430">
        <f t="shared" ref="A254" si="56">A250+1</f>
        <v>61</v>
      </c>
      <c r="B254" s="174" t="s">
        <v>336</v>
      </c>
      <c r="C254" s="174" t="s">
        <v>338</v>
      </c>
      <c r="D254" s="174" t="s">
        <v>24</v>
      </c>
      <c r="E254" s="447" t="s">
        <v>340</v>
      </c>
      <c r="F254" s="447"/>
      <c r="G254" s="447" t="s">
        <v>332</v>
      </c>
      <c r="H254" s="452"/>
      <c r="I254" s="187"/>
      <c r="J254" s="157"/>
      <c r="K254" s="157"/>
      <c r="L254" s="157"/>
      <c r="M254" s="158"/>
      <c r="N254" s="125"/>
      <c r="V254" s="145"/>
    </row>
    <row r="255" spans="1:22" ht="13.5" thickBot="1">
      <c r="A255" s="430"/>
      <c r="B255" s="126"/>
      <c r="C255" s="126"/>
      <c r="D255" s="127"/>
      <c r="E255" s="128"/>
      <c r="F255" s="129"/>
      <c r="G255" s="448"/>
      <c r="H255" s="449"/>
      <c r="I255" s="450"/>
      <c r="J255" s="130"/>
      <c r="K255" s="131"/>
      <c r="L255" s="132"/>
      <c r="M255" s="133"/>
      <c r="N255" s="125"/>
      <c r="V255" s="145">
        <f>G255</f>
        <v>0</v>
      </c>
    </row>
    <row r="256" spans="1:22" ht="23.25" thickBot="1">
      <c r="A256" s="430"/>
      <c r="B256" s="175" t="s">
        <v>337</v>
      </c>
      <c r="C256" s="175" t="s">
        <v>339</v>
      </c>
      <c r="D256" s="175" t="s">
        <v>23</v>
      </c>
      <c r="E256" s="434" t="s">
        <v>341</v>
      </c>
      <c r="F256" s="434"/>
      <c r="G256" s="453"/>
      <c r="H256" s="454"/>
      <c r="I256" s="455"/>
      <c r="J256" s="134"/>
      <c r="K256" s="132"/>
      <c r="L256" s="135"/>
      <c r="M256" s="136"/>
      <c r="N256" s="125"/>
      <c r="V256" s="145"/>
    </row>
    <row r="257" spans="1:22" ht="13.5" thickBot="1">
      <c r="A257" s="431"/>
      <c r="B257" s="159"/>
      <c r="C257" s="159"/>
      <c r="D257" s="160"/>
      <c r="E257" s="161" t="s">
        <v>4</v>
      </c>
      <c r="F257" s="162"/>
      <c r="G257" s="456"/>
      <c r="H257" s="457"/>
      <c r="I257" s="458"/>
      <c r="J257" s="163"/>
      <c r="K257" s="164"/>
      <c r="L257" s="164"/>
      <c r="M257" s="165"/>
      <c r="N257" s="125"/>
      <c r="V257" s="145"/>
    </row>
    <row r="258" spans="1:22" ht="24" customHeight="1" thickBot="1">
      <c r="A258" s="430">
        <f t="shared" ref="A258" si="57">A254+1</f>
        <v>62</v>
      </c>
      <c r="B258" s="174" t="s">
        <v>336</v>
      </c>
      <c r="C258" s="174" t="s">
        <v>338</v>
      </c>
      <c r="D258" s="174" t="s">
        <v>24</v>
      </c>
      <c r="E258" s="447" t="s">
        <v>340</v>
      </c>
      <c r="F258" s="447"/>
      <c r="G258" s="447" t="s">
        <v>332</v>
      </c>
      <c r="H258" s="452"/>
      <c r="I258" s="187"/>
      <c r="J258" s="157"/>
      <c r="K258" s="157"/>
      <c r="L258" s="157"/>
      <c r="M258" s="158"/>
      <c r="N258" s="125"/>
      <c r="V258" s="145"/>
    </row>
    <row r="259" spans="1:22" ht="13.5" thickBot="1">
      <c r="A259" s="430"/>
      <c r="B259" s="126"/>
      <c r="C259" s="126"/>
      <c r="D259" s="127"/>
      <c r="E259" s="128"/>
      <c r="F259" s="129"/>
      <c r="G259" s="448"/>
      <c r="H259" s="449"/>
      <c r="I259" s="450"/>
      <c r="J259" s="130"/>
      <c r="K259" s="131"/>
      <c r="L259" s="132"/>
      <c r="M259" s="133"/>
      <c r="N259" s="125"/>
      <c r="V259" s="145">
        <f>G259</f>
        <v>0</v>
      </c>
    </row>
    <row r="260" spans="1:22" ht="23.25" thickBot="1">
      <c r="A260" s="430"/>
      <c r="B260" s="175" t="s">
        <v>337</v>
      </c>
      <c r="C260" s="175" t="s">
        <v>339</v>
      </c>
      <c r="D260" s="175" t="s">
        <v>23</v>
      </c>
      <c r="E260" s="434" t="s">
        <v>341</v>
      </c>
      <c r="F260" s="434"/>
      <c r="G260" s="453"/>
      <c r="H260" s="454"/>
      <c r="I260" s="455"/>
      <c r="J260" s="134"/>
      <c r="K260" s="132"/>
      <c r="L260" s="135"/>
      <c r="M260" s="136"/>
      <c r="N260" s="125"/>
      <c r="V260" s="145"/>
    </row>
    <row r="261" spans="1:22" ht="13.5" thickBot="1">
      <c r="A261" s="431"/>
      <c r="B261" s="159"/>
      <c r="C261" s="159"/>
      <c r="D261" s="160"/>
      <c r="E261" s="161" t="s">
        <v>4</v>
      </c>
      <c r="F261" s="162"/>
      <c r="G261" s="456"/>
      <c r="H261" s="457"/>
      <c r="I261" s="458"/>
      <c r="J261" s="163"/>
      <c r="K261" s="164"/>
      <c r="L261" s="164"/>
      <c r="M261" s="165"/>
      <c r="N261" s="125"/>
      <c r="V261" s="145"/>
    </row>
    <row r="262" spans="1:22" ht="24" customHeight="1" thickBot="1">
      <c r="A262" s="430">
        <f t="shared" ref="A262" si="58">A258+1</f>
        <v>63</v>
      </c>
      <c r="B262" s="174" t="s">
        <v>336</v>
      </c>
      <c r="C262" s="174" t="s">
        <v>338</v>
      </c>
      <c r="D262" s="174" t="s">
        <v>24</v>
      </c>
      <c r="E262" s="447" t="s">
        <v>340</v>
      </c>
      <c r="F262" s="447"/>
      <c r="G262" s="447" t="s">
        <v>332</v>
      </c>
      <c r="H262" s="452"/>
      <c r="I262" s="187"/>
      <c r="J262" s="157"/>
      <c r="K262" s="157"/>
      <c r="L262" s="157"/>
      <c r="M262" s="158"/>
      <c r="N262" s="125"/>
      <c r="V262" s="145"/>
    </row>
    <row r="263" spans="1:22" ht="13.5" thickBot="1">
      <c r="A263" s="430"/>
      <c r="B263" s="126"/>
      <c r="C263" s="126"/>
      <c r="D263" s="127"/>
      <c r="E263" s="128"/>
      <c r="F263" s="129"/>
      <c r="G263" s="448"/>
      <c r="H263" s="449"/>
      <c r="I263" s="450"/>
      <c r="J263" s="130"/>
      <c r="K263" s="131"/>
      <c r="L263" s="132"/>
      <c r="M263" s="133"/>
      <c r="N263" s="125"/>
      <c r="V263" s="145">
        <f>G263</f>
        <v>0</v>
      </c>
    </row>
    <row r="264" spans="1:22" ht="23.25" thickBot="1">
      <c r="A264" s="430"/>
      <c r="B264" s="175" t="s">
        <v>337</v>
      </c>
      <c r="C264" s="175" t="s">
        <v>339</v>
      </c>
      <c r="D264" s="175" t="s">
        <v>23</v>
      </c>
      <c r="E264" s="434" t="s">
        <v>341</v>
      </c>
      <c r="F264" s="434"/>
      <c r="G264" s="453"/>
      <c r="H264" s="454"/>
      <c r="I264" s="455"/>
      <c r="J264" s="134"/>
      <c r="K264" s="132"/>
      <c r="L264" s="135"/>
      <c r="M264" s="136"/>
      <c r="N264" s="125"/>
      <c r="V264" s="145"/>
    </row>
    <row r="265" spans="1:22" ht="13.5" thickBot="1">
      <c r="A265" s="431"/>
      <c r="B265" s="159"/>
      <c r="C265" s="159"/>
      <c r="D265" s="160"/>
      <c r="E265" s="161" t="s">
        <v>4</v>
      </c>
      <c r="F265" s="162"/>
      <c r="G265" s="456"/>
      <c r="H265" s="457"/>
      <c r="I265" s="458"/>
      <c r="J265" s="163"/>
      <c r="K265" s="164"/>
      <c r="L265" s="164"/>
      <c r="M265" s="165"/>
      <c r="N265" s="125"/>
      <c r="V265" s="145"/>
    </row>
    <row r="266" spans="1:22" ht="24" customHeight="1" thickBot="1">
      <c r="A266" s="430">
        <f t="shared" ref="A266" si="59">A262+1</f>
        <v>64</v>
      </c>
      <c r="B266" s="174" t="s">
        <v>336</v>
      </c>
      <c r="C266" s="174" t="s">
        <v>338</v>
      </c>
      <c r="D266" s="174" t="s">
        <v>24</v>
      </c>
      <c r="E266" s="447" t="s">
        <v>340</v>
      </c>
      <c r="F266" s="447"/>
      <c r="G266" s="447" t="s">
        <v>332</v>
      </c>
      <c r="H266" s="452"/>
      <c r="I266" s="187"/>
      <c r="J266" s="157"/>
      <c r="K266" s="157"/>
      <c r="L266" s="157"/>
      <c r="M266" s="158"/>
      <c r="N266" s="125"/>
      <c r="V266" s="145"/>
    </row>
    <row r="267" spans="1:22" ht="13.5" thickBot="1">
      <c r="A267" s="430"/>
      <c r="B267" s="126"/>
      <c r="C267" s="126"/>
      <c r="D267" s="127"/>
      <c r="E267" s="128"/>
      <c r="F267" s="129"/>
      <c r="G267" s="448"/>
      <c r="H267" s="449"/>
      <c r="I267" s="450"/>
      <c r="J267" s="130"/>
      <c r="K267" s="131"/>
      <c r="L267" s="132"/>
      <c r="M267" s="133"/>
      <c r="N267" s="125"/>
      <c r="V267" s="145">
        <f>G267</f>
        <v>0</v>
      </c>
    </row>
    <row r="268" spans="1:22" ht="23.25" thickBot="1">
      <c r="A268" s="430"/>
      <c r="B268" s="175" t="s">
        <v>337</v>
      </c>
      <c r="C268" s="175" t="s">
        <v>339</v>
      </c>
      <c r="D268" s="175" t="s">
        <v>23</v>
      </c>
      <c r="E268" s="434" t="s">
        <v>341</v>
      </c>
      <c r="F268" s="434"/>
      <c r="G268" s="453"/>
      <c r="H268" s="454"/>
      <c r="I268" s="455"/>
      <c r="J268" s="134"/>
      <c r="K268" s="132"/>
      <c r="L268" s="135"/>
      <c r="M268" s="136"/>
      <c r="N268" s="125"/>
      <c r="V268" s="145"/>
    </row>
    <row r="269" spans="1:22" ht="13.5" thickBot="1">
      <c r="A269" s="431"/>
      <c r="B269" s="159"/>
      <c r="C269" s="159"/>
      <c r="D269" s="160"/>
      <c r="E269" s="161" t="s">
        <v>4</v>
      </c>
      <c r="F269" s="162"/>
      <c r="G269" s="456"/>
      <c r="H269" s="457"/>
      <c r="I269" s="458"/>
      <c r="J269" s="163"/>
      <c r="K269" s="164"/>
      <c r="L269" s="164"/>
      <c r="M269" s="165"/>
      <c r="N269" s="125"/>
      <c r="V269" s="145"/>
    </row>
    <row r="270" spans="1:22" ht="24" customHeight="1" thickBot="1">
      <c r="A270" s="430">
        <f t="shared" ref="A270" si="60">A266+1</f>
        <v>65</v>
      </c>
      <c r="B270" s="174" t="s">
        <v>336</v>
      </c>
      <c r="C270" s="174" t="s">
        <v>338</v>
      </c>
      <c r="D270" s="174" t="s">
        <v>24</v>
      </c>
      <c r="E270" s="447" t="s">
        <v>340</v>
      </c>
      <c r="F270" s="447"/>
      <c r="G270" s="447" t="s">
        <v>332</v>
      </c>
      <c r="H270" s="452"/>
      <c r="I270" s="187"/>
      <c r="J270" s="157"/>
      <c r="K270" s="157"/>
      <c r="L270" s="157"/>
      <c r="M270" s="158"/>
      <c r="N270" s="125"/>
      <c r="V270" s="145"/>
    </row>
    <row r="271" spans="1:22" ht="13.5" thickBot="1">
      <c r="A271" s="430"/>
      <c r="B271" s="126"/>
      <c r="C271" s="126"/>
      <c r="D271" s="127"/>
      <c r="E271" s="128"/>
      <c r="F271" s="129"/>
      <c r="G271" s="448"/>
      <c r="H271" s="449"/>
      <c r="I271" s="450"/>
      <c r="J271" s="130"/>
      <c r="K271" s="131"/>
      <c r="L271" s="132"/>
      <c r="M271" s="133"/>
      <c r="N271" s="125"/>
      <c r="V271" s="145">
        <f>G271</f>
        <v>0</v>
      </c>
    </row>
    <row r="272" spans="1:22" ht="23.25" thickBot="1">
      <c r="A272" s="430"/>
      <c r="B272" s="175" t="s">
        <v>337</v>
      </c>
      <c r="C272" s="175" t="s">
        <v>339</v>
      </c>
      <c r="D272" s="175" t="s">
        <v>23</v>
      </c>
      <c r="E272" s="434" t="s">
        <v>341</v>
      </c>
      <c r="F272" s="434"/>
      <c r="G272" s="453"/>
      <c r="H272" s="454"/>
      <c r="I272" s="455"/>
      <c r="J272" s="134"/>
      <c r="K272" s="132"/>
      <c r="L272" s="135"/>
      <c r="M272" s="136"/>
      <c r="N272" s="125"/>
      <c r="V272" s="145"/>
    </row>
    <row r="273" spans="1:22" ht="13.5" thickBot="1">
      <c r="A273" s="431"/>
      <c r="B273" s="159"/>
      <c r="C273" s="159"/>
      <c r="D273" s="160"/>
      <c r="E273" s="161" t="s">
        <v>4</v>
      </c>
      <c r="F273" s="162"/>
      <c r="G273" s="456"/>
      <c r="H273" s="457"/>
      <c r="I273" s="458"/>
      <c r="J273" s="163"/>
      <c r="K273" s="164"/>
      <c r="L273" s="164"/>
      <c r="M273" s="165"/>
      <c r="N273" s="125"/>
      <c r="V273" s="145"/>
    </row>
    <row r="274" spans="1:22" ht="24" customHeight="1" thickBot="1">
      <c r="A274" s="430">
        <f t="shared" ref="A274" si="61">A270+1</f>
        <v>66</v>
      </c>
      <c r="B274" s="174" t="s">
        <v>336</v>
      </c>
      <c r="C274" s="174" t="s">
        <v>338</v>
      </c>
      <c r="D274" s="174" t="s">
        <v>24</v>
      </c>
      <c r="E274" s="447" t="s">
        <v>340</v>
      </c>
      <c r="F274" s="447"/>
      <c r="G274" s="447" t="s">
        <v>332</v>
      </c>
      <c r="H274" s="452"/>
      <c r="I274" s="187"/>
      <c r="J274" s="157"/>
      <c r="K274" s="157"/>
      <c r="L274" s="157"/>
      <c r="M274" s="158"/>
      <c r="N274" s="125"/>
      <c r="V274" s="145"/>
    </row>
    <row r="275" spans="1:22" ht="13.5" thickBot="1">
      <c r="A275" s="430"/>
      <c r="B275" s="126"/>
      <c r="C275" s="126"/>
      <c r="D275" s="127"/>
      <c r="E275" s="128"/>
      <c r="F275" s="129"/>
      <c r="G275" s="448"/>
      <c r="H275" s="449"/>
      <c r="I275" s="450"/>
      <c r="J275" s="130"/>
      <c r="K275" s="131"/>
      <c r="L275" s="132"/>
      <c r="M275" s="133"/>
      <c r="N275" s="125"/>
      <c r="V275" s="145">
        <f>G275</f>
        <v>0</v>
      </c>
    </row>
    <row r="276" spans="1:22" ht="23.25" thickBot="1">
      <c r="A276" s="430"/>
      <c r="B276" s="175" t="s">
        <v>337</v>
      </c>
      <c r="C276" s="175" t="s">
        <v>339</v>
      </c>
      <c r="D276" s="175" t="s">
        <v>23</v>
      </c>
      <c r="E276" s="434" t="s">
        <v>341</v>
      </c>
      <c r="F276" s="434"/>
      <c r="G276" s="453"/>
      <c r="H276" s="454"/>
      <c r="I276" s="455"/>
      <c r="J276" s="134"/>
      <c r="K276" s="132"/>
      <c r="L276" s="135"/>
      <c r="M276" s="136"/>
      <c r="N276" s="125"/>
      <c r="V276" s="145"/>
    </row>
    <row r="277" spans="1:22" ht="13.5" thickBot="1">
      <c r="A277" s="431"/>
      <c r="B277" s="159"/>
      <c r="C277" s="159"/>
      <c r="D277" s="160"/>
      <c r="E277" s="161" t="s">
        <v>4</v>
      </c>
      <c r="F277" s="162"/>
      <c r="G277" s="456"/>
      <c r="H277" s="457"/>
      <c r="I277" s="458"/>
      <c r="J277" s="163"/>
      <c r="K277" s="164"/>
      <c r="L277" s="164"/>
      <c r="M277" s="165"/>
      <c r="N277" s="125"/>
      <c r="V277" s="145"/>
    </row>
    <row r="278" spans="1:22" ht="24" customHeight="1" thickBot="1">
      <c r="A278" s="430">
        <f t="shared" ref="A278" si="62">A274+1</f>
        <v>67</v>
      </c>
      <c r="B278" s="174" t="s">
        <v>336</v>
      </c>
      <c r="C278" s="174" t="s">
        <v>338</v>
      </c>
      <c r="D278" s="174" t="s">
        <v>24</v>
      </c>
      <c r="E278" s="447" t="s">
        <v>340</v>
      </c>
      <c r="F278" s="447"/>
      <c r="G278" s="447" t="s">
        <v>332</v>
      </c>
      <c r="H278" s="452"/>
      <c r="I278" s="187"/>
      <c r="J278" s="157"/>
      <c r="K278" s="157"/>
      <c r="L278" s="157"/>
      <c r="M278" s="158"/>
      <c r="N278" s="125"/>
      <c r="V278" s="145"/>
    </row>
    <row r="279" spans="1:22" ht="13.5" thickBot="1">
      <c r="A279" s="430"/>
      <c r="B279" s="126"/>
      <c r="C279" s="126"/>
      <c r="D279" s="127"/>
      <c r="E279" s="128"/>
      <c r="F279" s="129"/>
      <c r="G279" s="448"/>
      <c r="H279" s="449"/>
      <c r="I279" s="450"/>
      <c r="J279" s="130"/>
      <c r="K279" s="131"/>
      <c r="L279" s="132"/>
      <c r="M279" s="133"/>
      <c r="N279" s="125"/>
      <c r="V279" s="145">
        <f>G279</f>
        <v>0</v>
      </c>
    </row>
    <row r="280" spans="1:22" ht="23.25" thickBot="1">
      <c r="A280" s="430"/>
      <c r="B280" s="175" t="s">
        <v>337</v>
      </c>
      <c r="C280" s="175" t="s">
        <v>339</v>
      </c>
      <c r="D280" s="175" t="s">
        <v>23</v>
      </c>
      <c r="E280" s="434" t="s">
        <v>341</v>
      </c>
      <c r="F280" s="434"/>
      <c r="G280" s="453"/>
      <c r="H280" s="454"/>
      <c r="I280" s="455"/>
      <c r="J280" s="134"/>
      <c r="K280" s="132"/>
      <c r="L280" s="135"/>
      <c r="M280" s="136"/>
      <c r="N280" s="125"/>
      <c r="V280" s="145"/>
    </row>
    <row r="281" spans="1:22" ht="13.5" thickBot="1">
      <c r="A281" s="431"/>
      <c r="B281" s="159"/>
      <c r="C281" s="159"/>
      <c r="D281" s="160"/>
      <c r="E281" s="161" t="s">
        <v>4</v>
      </c>
      <c r="F281" s="162"/>
      <c r="G281" s="456"/>
      <c r="H281" s="457"/>
      <c r="I281" s="458"/>
      <c r="J281" s="163"/>
      <c r="K281" s="164"/>
      <c r="L281" s="164"/>
      <c r="M281" s="165"/>
      <c r="N281" s="125"/>
      <c r="V281" s="145"/>
    </row>
    <row r="282" spans="1:22" ht="24" customHeight="1" thickBot="1">
      <c r="A282" s="430">
        <f t="shared" ref="A282" si="63">A278+1</f>
        <v>68</v>
      </c>
      <c r="B282" s="174" t="s">
        <v>336</v>
      </c>
      <c r="C282" s="174" t="s">
        <v>338</v>
      </c>
      <c r="D282" s="174" t="s">
        <v>24</v>
      </c>
      <c r="E282" s="447" t="s">
        <v>340</v>
      </c>
      <c r="F282" s="447"/>
      <c r="G282" s="447" t="s">
        <v>332</v>
      </c>
      <c r="H282" s="452"/>
      <c r="I282" s="187"/>
      <c r="J282" s="157"/>
      <c r="K282" s="157"/>
      <c r="L282" s="157"/>
      <c r="M282" s="158"/>
      <c r="N282" s="125"/>
      <c r="V282" s="145"/>
    </row>
    <row r="283" spans="1:22" ht="13.5" thickBot="1">
      <c r="A283" s="430"/>
      <c r="B283" s="126"/>
      <c r="C283" s="126"/>
      <c r="D283" s="127"/>
      <c r="E283" s="128"/>
      <c r="F283" s="129"/>
      <c r="G283" s="448"/>
      <c r="H283" s="449"/>
      <c r="I283" s="450"/>
      <c r="J283" s="130"/>
      <c r="K283" s="131"/>
      <c r="L283" s="132"/>
      <c r="M283" s="133"/>
      <c r="N283" s="125"/>
      <c r="V283" s="145">
        <f>G283</f>
        <v>0</v>
      </c>
    </row>
    <row r="284" spans="1:22" ht="23.25" thickBot="1">
      <c r="A284" s="430"/>
      <c r="B284" s="175" t="s">
        <v>337</v>
      </c>
      <c r="C284" s="175" t="s">
        <v>339</v>
      </c>
      <c r="D284" s="175" t="s">
        <v>23</v>
      </c>
      <c r="E284" s="434" t="s">
        <v>341</v>
      </c>
      <c r="F284" s="434"/>
      <c r="G284" s="453"/>
      <c r="H284" s="454"/>
      <c r="I284" s="455"/>
      <c r="J284" s="134"/>
      <c r="K284" s="132"/>
      <c r="L284" s="135"/>
      <c r="M284" s="136"/>
      <c r="N284" s="125"/>
      <c r="V284" s="145"/>
    </row>
    <row r="285" spans="1:22" ht="13.5" thickBot="1">
      <c r="A285" s="431"/>
      <c r="B285" s="159"/>
      <c r="C285" s="159"/>
      <c r="D285" s="160"/>
      <c r="E285" s="161" t="s">
        <v>4</v>
      </c>
      <c r="F285" s="162"/>
      <c r="G285" s="456"/>
      <c r="H285" s="457"/>
      <c r="I285" s="458"/>
      <c r="J285" s="163"/>
      <c r="K285" s="164"/>
      <c r="L285" s="164"/>
      <c r="M285" s="165"/>
      <c r="N285" s="125"/>
      <c r="V285" s="145"/>
    </row>
    <row r="286" spans="1:22" ht="24" customHeight="1" thickBot="1">
      <c r="A286" s="430">
        <f t="shared" ref="A286" si="64">A282+1</f>
        <v>69</v>
      </c>
      <c r="B286" s="174" t="s">
        <v>336</v>
      </c>
      <c r="C286" s="174" t="s">
        <v>338</v>
      </c>
      <c r="D286" s="174" t="s">
        <v>24</v>
      </c>
      <c r="E286" s="447" t="s">
        <v>340</v>
      </c>
      <c r="F286" s="447"/>
      <c r="G286" s="447" t="s">
        <v>332</v>
      </c>
      <c r="H286" s="452"/>
      <c r="I286" s="187"/>
      <c r="J286" s="157"/>
      <c r="K286" s="157"/>
      <c r="L286" s="157"/>
      <c r="M286" s="158"/>
      <c r="N286" s="125"/>
      <c r="V286" s="145"/>
    </row>
    <row r="287" spans="1:22" ht="13.5" thickBot="1">
      <c r="A287" s="430"/>
      <c r="B287" s="126"/>
      <c r="C287" s="126"/>
      <c r="D287" s="127"/>
      <c r="E287" s="128"/>
      <c r="F287" s="129"/>
      <c r="G287" s="448"/>
      <c r="H287" s="449"/>
      <c r="I287" s="450"/>
      <c r="J287" s="130"/>
      <c r="K287" s="131"/>
      <c r="L287" s="132"/>
      <c r="M287" s="133"/>
      <c r="N287" s="125"/>
      <c r="V287" s="145">
        <f>G287</f>
        <v>0</v>
      </c>
    </row>
    <row r="288" spans="1:22" ht="23.25" thickBot="1">
      <c r="A288" s="430"/>
      <c r="B288" s="175" t="s">
        <v>337</v>
      </c>
      <c r="C288" s="175" t="s">
        <v>339</v>
      </c>
      <c r="D288" s="175" t="s">
        <v>23</v>
      </c>
      <c r="E288" s="434" t="s">
        <v>341</v>
      </c>
      <c r="F288" s="434"/>
      <c r="G288" s="453"/>
      <c r="H288" s="454"/>
      <c r="I288" s="455"/>
      <c r="J288" s="134"/>
      <c r="K288" s="132"/>
      <c r="L288" s="135"/>
      <c r="M288" s="136"/>
      <c r="N288" s="125"/>
      <c r="V288" s="145"/>
    </row>
    <row r="289" spans="1:22" ht="13.5" thickBot="1">
      <c r="A289" s="431"/>
      <c r="B289" s="159"/>
      <c r="C289" s="159"/>
      <c r="D289" s="160"/>
      <c r="E289" s="161" t="s">
        <v>4</v>
      </c>
      <c r="F289" s="162"/>
      <c r="G289" s="456"/>
      <c r="H289" s="457"/>
      <c r="I289" s="458"/>
      <c r="J289" s="163"/>
      <c r="K289" s="164"/>
      <c r="L289" s="164"/>
      <c r="M289" s="165"/>
      <c r="N289" s="125"/>
      <c r="V289" s="145"/>
    </row>
    <row r="290" spans="1:22" ht="24" customHeight="1" thickBot="1">
      <c r="A290" s="430">
        <f t="shared" ref="A290" si="65">A286+1</f>
        <v>70</v>
      </c>
      <c r="B290" s="174" t="s">
        <v>336</v>
      </c>
      <c r="C290" s="174" t="s">
        <v>338</v>
      </c>
      <c r="D290" s="174" t="s">
        <v>24</v>
      </c>
      <c r="E290" s="447" t="s">
        <v>340</v>
      </c>
      <c r="F290" s="447"/>
      <c r="G290" s="447" t="s">
        <v>332</v>
      </c>
      <c r="H290" s="452"/>
      <c r="I290" s="187"/>
      <c r="J290" s="157"/>
      <c r="K290" s="157"/>
      <c r="L290" s="157"/>
      <c r="M290" s="158"/>
      <c r="N290" s="125"/>
      <c r="V290" s="145"/>
    </row>
    <row r="291" spans="1:22" ht="13.5" thickBot="1">
      <c r="A291" s="430"/>
      <c r="B291" s="126"/>
      <c r="C291" s="126"/>
      <c r="D291" s="127"/>
      <c r="E291" s="128"/>
      <c r="F291" s="129"/>
      <c r="G291" s="448"/>
      <c r="H291" s="449"/>
      <c r="I291" s="450"/>
      <c r="J291" s="130"/>
      <c r="K291" s="131"/>
      <c r="L291" s="132"/>
      <c r="M291" s="133"/>
      <c r="N291" s="125"/>
      <c r="V291" s="145">
        <f>G291</f>
        <v>0</v>
      </c>
    </row>
    <row r="292" spans="1:22" ht="23.25" thickBot="1">
      <c r="A292" s="430"/>
      <c r="B292" s="175" t="s">
        <v>337</v>
      </c>
      <c r="C292" s="175" t="s">
        <v>339</v>
      </c>
      <c r="D292" s="175" t="s">
        <v>23</v>
      </c>
      <c r="E292" s="434" t="s">
        <v>341</v>
      </c>
      <c r="F292" s="434"/>
      <c r="G292" s="453"/>
      <c r="H292" s="454"/>
      <c r="I292" s="455"/>
      <c r="J292" s="134"/>
      <c r="K292" s="132"/>
      <c r="L292" s="135"/>
      <c r="M292" s="136"/>
      <c r="N292" s="125"/>
      <c r="V292" s="145"/>
    </row>
    <row r="293" spans="1:22" ht="13.5" thickBot="1">
      <c r="A293" s="431"/>
      <c r="B293" s="159"/>
      <c r="C293" s="159"/>
      <c r="D293" s="160"/>
      <c r="E293" s="161" t="s">
        <v>4</v>
      </c>
      <c r="F293" s="162"/>
      <c r="G293" s="456"/>
      <c r="H293" s="457"/>
      <c r="I293" s="458"/>
      <c r="J293" s="163"/>
      <c r="K293" s="164"/>
      <c r="L293" s="164"/>
      <c r="M293" s="165"/>
      <c r="N293" s="125"/>
      <c r="V293" s="145"/>
    </row>
    <row r="294" spans="1:22" ht="24" customHeight="1" thickBot="1">
      <c r="A294" s="430">
        <f t="shared" ref="A294" si="66">A290+1</f>
        <v>71</v>
      </c>
      <c r="B294" s="174" t="s">
        <v>336</v>
      </c>
      <c r="C294" s="174" t="s">
        <v>338</v>
      </c>
      <c r="D294" s="174" t="s">
        <v>24</v>
      </c>
      <c r="E294" s="447" t="s">
        <v>340</v>
      </c>
      <c r="F294" s="447"/>
      <c r="G294" s="447" t="s">
        <v>332</v>
      </c>
      <c r="H294" s="452"/>
      <c r="I294" s="187"/>
      <c r="J294" s="157"/>
      <c r="K294" s="157"/>
      <c r="L294" s="157"/>
      <c r="M294" s="158"/>
      <c r="N294" s="125"/>
      <c r="V294" s="145"/>
    </row>
    <row r="295" spans="1:22" ht="13.5" thickBot="1">
      <c r="A295" s="430"/>
      <c r="B295" s="126"/>
      <c r="C295" s="126"/>
      <c r="D295" s="127"/>
      <c r="E295" s="128"/>
      <c r="F295" s="129"/>
      <c r="G295" s="448"/>
      <c r="H295" s="449"/>
      <c r="I295" s="450"/>
      <c r="J295" s="130"/>
      <c r="K295" s="131"/>
      <c r="L295" s="132"/>
      <c r="M295" s="133"/>
      <c r="N295" s="125"/>
      <c r="V295" s="145">
        <f>G295</f>
        <v>0</v>
      </c>
    </row>
    <row r="296" spans="1:22" ht="23.25" thickBot="1">
      <c r="A296" s="430"/>
      <c r="B296" s="175" t="s">
        <v>337</v>
      </c>
      <c r="C296" s="175" t="s">
        <v>339</v>
      </c>
      <c r="D296" s="175" t="s">
        <v>23</v>
      </c>
      <c r="E296" s="434" t="s">
        <v>341</v>
      </c>
      <c r="F296" s="434"/>
      <c r="G296" s="453"/>
      <c r="H296" s="454"/>
      <c r="I296" s="455"/>
      <c r="J296" s="134"/>
      <c r="K296" s="132"/>
      <c r="L296" s="135"/>
      <c r="M296" s="136"/>
      <c r="N296" s="125"/>
      <c r="V296" s="145"/>
    </row>
    <row r="297" spans="1:22" ht="13.5" thickBot="1">
      <c r="A297" s="431"/>
      <c r="B297" s="159"/>
      <c r="C297" s="159"/>
      <c r="D297" s="160"/>
      <c r="E297" s="161" t="s">
        <v>4</v>
      </c>
      <c r="F297" s="162"/>
      <c r="G297" s="456"/>
      <c r="H297" s="457"/>
      <c r="I297" s="458"/>
      <c r="J297" s="163"/>
      <c r="K297" s="164"/>
      <c r="L297" s="164"/>
      <c r="M297" s="165"/>
      <c r="N297" s="125"/>
      <c r="V297" s="145"/>
    </row>
    <row r="298" spans="1:22" ht="24" customHeight="1" thickBot="1">
      <c r="A298" s="430">
        <f t="shared" ref="A298" si="67">A294+1</f>
        <v>72</v>
      </c>
      <c r="B298" s="174" t="s">
        <v>336</v>
      </c>
      <c r="C298" s="174" t="s">
        <v>338</v>
      </c>
      <c r="D298" s="174" t="s">
        <v>24</v>
      </c>
      <c r="E298" s="447" t="s">
        <v>340</v>
      </c>
      <c r="F298" s="447"/>
      <c r="G298" s="447" t="s">
        <v>332</v>
      </c>
      <c r="H298" s="452"/>
      <c r="I298" s="187"/>
      <c r="J298" s="157"/>
      <c r="K298" s="157"/>
      <c r="L298" s="157"/>
      <c r="M298" s="158"/>
      <c r="N298" s="125"/>
      <c r="V298" s="145"/>
    </row>
    <row r="299" spans="1:22" ht="13.5" thickBot="1">
      <c r="A299" s="430"/>
      <c r="B299" s="126"/>
      <c r="C299" s="126"/>
      <c r="D299" s="127"/>
      <c r="E299" s="128"/>
      <c r="F299" s="129"/>
      <c r="G299" s="448"/>
      <c r="H299" s="449"/>
      <c r="I299" s="450"/>
      <c r="J299" s="130"/>
      <c r="K299" s="131"/>
      <c r="L299" s="132"/>
      <c r="M299" s="133"/>
      <c r="N299" s="125"/>
      <c r="V299" s="145">
        <f>G299</f>
        <v>0</v>
      </c>
    </row>
    <row r="300" spans="1:22" ht="23.25" thickBot="1">
      <c r="A300" s="430"/>
      <c r="B300" s="175" t="s">
        <v>337</v>
      </c>
      <c r="C300" s="175" t="s">
        <v>339</v>
      </c>
      <c r="D300" s="175" t="s">
        <v>23</v>
      </c>
      <c r="E300" s="434" t="s">
        <v>341</v>
      </c>
      <c r="F300" s="434"/>
      <c r="G300" s="453"/>
      <c r="H300" s="454"/>
      <c r="I300" s="455"/>
      <c r="J300" s="134"/>
      <c r="K300" s="132"/>
      <c r="L300" s="135"/>
      <c r="M300" s="136"/>
      <c r="N300" s="125"/>
      <c r="V300" s="145"/>
    </row>
    <row r="301" spans="1:22" ht="13.5" thickBot="1">
      <c r="A301" s="431"/>
      <c r="B301" s="159"/>
      <c r="C301" s="159"/>
      <c r="D301" s="160"/>
      <c r="E301" s="161" t="s">
        <v>4</v>
      </c>
      <c r="F301" s="162"/>
      <c r="G301" s="456"/>
      <c r="H301" s="457"/>
      <c r="I301" s="458"/>
      <c r="J301" s="163"/>
      <c r="K301" s="164"/>
      <c r="L301" s="164"/>
      <c r="M301" s="165"/>
      <c r="N301" s="125"/>
      <c r="V301" s="145"/>
    </row>
    <row r="302" spans="1:22" ht="24" customHeight="1" thickBot="1">
      <c r="A302" s="430">
        <f t="shared" ref="A302" si="68">A298+1</f>
        <v>73</v>
      </c>
      <c r="B302" s="174" t="s">
        <v>336</v>
      </c>
      <c r="C302" s="174" t="s">
        <v>338</v>
      </c>
      <c r="D302" s="174" t="s">
        <v>24</v>
      </c>
      <c r="E302" s="447" t="s">
        <v>340</v>
      </c>
      <c r="F302" s="447"/>
      <c r="G302" s="447" t="s">
        <v>332</v>
      </c>
      <c r="H302" s="452"/>
      <c r="I302" s="187"/>
      <c r="J302" s="157"/>
      <c r="K302" s="157"/>
      <c r="L302" s="157"/>
      <c r="M302" s="158"/>
      <c r="N302" s="125"/>
      <c r="V302" s="145"/>
    </row>
    <row r="303" spans="1:22" ht="13.5" thickBot="1">
      <c r="A303" s="430"/>
      <c r="B303" s="126"/>
      <c r="C303" s="126"/>
      <c r="D303" s="127"/>
      <c r="E303" s="128"/>
      <c r="F303" s="129"/>
      <c r="G303" s="448"/>
      <c r="H303" s="449"/>
      <c r="I303" s="450"/>
      <c r="J303" s="130"/>
      <c r="K303" s="131"/>
      <c r="L303" s="132"/>
      <c r="M303" s="133"/>
      <c r="N303" s="125"/>
      <c r="V303" s="145">
        <f>G303</f>
        <v>0</v>
      </c>
    </row>
    <row r="304" spans="1:22" ht="23.25" thickBot="1">
      <c r="A304" s="430"/>
      <c r="B304" s="175" t="s">
        <v>337</v>
      </c>
      <c r="C304" s="175" t="s">
        <v>339</v>
      </c>
      <c r="D304" s="175" t="s">
        <v>23</v>
      </c>
      <c r="E304" s="434" t="s">
        <v>341</v>
      </c>
      <c r="F304" s="434"/>
      <c r="G304" s="453"/>
      <c r="H304" s="454"/>
      <c r="I304" s="455"/>
      <c r="J304" s="134"/>
      <c r="K304" s="132"/>
      <c r="L304" s="135"/>
      <c r="M304" s="136"/>
      <c r="N304" s="125"/>
      <c r="V304" s="145"/>
    </row>
    <row r="305" spans="1:22" ht="13.5" thickBot="1">
      <c r="A305" s="431"/>
      <c r="B305" s="159"/>
      <c r="C305" s="159"/>
      <c r="D305" s="160"/>
      <c r="E305" s="161" t="s">
        <v>4</v>
      </c>
      <c r="F305" s="162"/>
      <c r="G305" s="456"/>
      <c r="H305" s="457"/>
      <c r="I305" s="458"/>
      <c r="J305" s="163"/>
      <c r="K305" s="164"/>
      <c r="L305" s="164"/>
      <c r="M305" s="165"/>
      <c r="N305" s="125"/>
      <c r="V305" s="145"/>
    </row>
    <row r="306" spans="1:22" ht="24" customHeight="1" thickBot="1">
      <c r="A306" s="430">
        <f t="shared" ref="A306" si="69">A302+1</f>
        <v>74</v>
      </c>
      <c r="B306" s="174" t="s">
        <v>336</v>
      </c>
      <c r="C306" s="174" t="s">
        <v>338</v>
      </c>
      <c r="D306" s="174" t="s">
        <v>24</v>
      </c>
      <c r="E306" s="447" t="s">
        <v>340</v>
      </c>
      <c r="F306" s="447"/>
      <c r="G306" s="447" t="s">
        <v>332</v>
      </c>
      <c r="H306" s="452"/>
      <c r="I306" s="187"/>
      <c r="J306" s="157"/>
      <c r="K306" s="157"/>
      <c r="L306" s="157"/>
      <c r="M306" s="158"/>
      <c r="N306" s="125"/>
      <c r="V306" s="145"/>
    </row>
    <row r="307" spans="1:22" ht="13.5" thickBot="1">
      <c r="A307" s="430"/>
      <c r="B307" s="126"/>
      <c r="C307" s="126"/>
      <c r="D307" s="127"/>
      <c r="E307" s="128"/>
      <c r="F307" s="129"/>
      <c r="G307" s="448"/>
      <c r="H307" s="449"/>
      <c r="I307" s="450"/>
      <c r="J307" s="130"/>
      <c r="K307" s="131"/>
      <c r="L307" s="132"/>
      <c r="M307" s="133"/>
      <c r="N307" s="125"/>
      <c r="V307" s="145">
        <f>G307</f>
        <v>0</v>
      </c>
    </row>
    <row r="308" spans="1:22" ht="23.25" thickBot="1">
      <c r="A308" s="430"/>
      <c r="B308" s="175" t="s">
        <v>337</v>
      </c>
      <c r="C308" s="175" t="s">
        <v>339</v>
      </c>
      <c r="D308" s="175" t="s">
        <v>23</v>
      </c>
      <c r="E308" s="434" t="s">
        <v>341</v>
      </c>
      <c r="F308" s="434"/>
      <c r="G308" s="453"/>
      <c r="H308" s="454"/>
      <c r="I308" s="455"/>
      <c r="J308" s="134"/>
      <c r="K308" s="132"/>
      <c r="L308" s="135"/>
      <c r="M308" s="136"/>
      <c r="N308" s="125"/>
      <c r="V308" s="145"/>
    </row>
    <row r="309" spans="1:22" ht="13.5" thickBot="1">
      <c r="A309" s="431"/>
      <c r="B309" s="159"/>
      <c r="C309" s="159"/>
      <c r="D309" s="160"/>
      <c r="E309" s="161" t="s">
        <v>4</v>
      </c>
      <c r="F309" s="162"/>
      <c r="G309" s="456"/>
      <c r="H309" s="457"/>
      <c r="I309" s="458"/>
      <c r="J309" s="163"/>
      <c r="K309" s="164"/>
      <c r="L309" s="164"/>
      <c r="M309" s="165"/>
      <c r="N309" s="125"/>
      <c r="V309" s="145"/>
    </row>
    <row r="310" spans="1:22" ht="24" customHeight="1" thickBot="1">
      <c r="A310" s="430">
        <f t="shared" ref="A310" si="70">A306+1</f>
        <v>75</v>
      </c>
      <c r="B310" s="174" t="s">
        <v>336</v>
      </c>
      <c r="C310" s="174" t="s">
        <v>338</v>
      </c>
      <c r="D310" s="174" t="s">
        <v>24</v>
      </c>
      <c r="E310" s="447" t="s">
        <v>340</v>
      </c>
      <c r="F310" s="447"/>
      <c r="G310" s="447" t="s">
        <v>332</v>
      </c>
      <c r="H310" s="452"/>
      <c r="I310" s="187"/>
      <c r="J310" s="157"/>
      <c r="K310" s="157"/>
      <c r="L310" s="157"/>
      <c r="M310" s="158"/>
      <c r="N310" s="125"/>
      <c r="V310" s="145"/>
    </row>
    <row r="311" spans="1:22" ht="13.5" thickBot="1">
      <c r="A311" s="430"/>
      <c r="B311" s="126"/>
      <c r="C311" s="126"/>
      <c r="D311" s="127"/>
      <c r="E311" s="128"/>
      <c r="F311" s="129"/>
      <c r="G311" s="448"/>
      <c r="H311" s="449"/>
      <c r="I311" s="450"/>
      <c r="J311" s="130"/>
      <c r="K311" s="131"/>
      <c r="L311" s="132"/>
      <c r="M311" s="133"/>
      <c r="N311" s="125"/>
      <c r="V311" s="145">
        <f>G311</f>
        <v>0</v>
      </c>
    </row>
    <row r="312" spans="1:22" ht="23.25" thickBot="1">
      <c r="A312" s="430"/>
      <c r="B312" s="175" t="s">
        <v>337</v>
      </c>
      <c r="C312" s="175" t="s">
        <v>339</v>
      </c>
      <c r="D312" s="175" t="s">
        <v>23</v>
      </c>
      <c r="E312" s="434" t="s">
        <v>341</v>
      </c>
      <c r="F312" s="434"/>
      <c r="G312" s="453"/>
      <c r="H312" s="454"/>
      <c r="I312" s="455"/>
      <c r="J312" s="134"/>
      <c r="K312" s="132"/>
      <c r="L312" s="135"/>
      <c r="M312" s="136"/>
      <c r="N312" s="125"/>
      <c r="V312" s="145"/>
    </row>
    <row r="313" spans="1:22" ht="13.5" thickBot="1">
      <c r="A313" s="431"/>
      <c r="B313" s="159"/>
      <c r="C313" s="159"/>
      <c r="D313" s="160"/>
      <c r="E313" s="161" t="s">
        <v>4</v>
      </c>
      <c r="F313" s="162"/>
      <c r="G313" s="456"/>
      <c r="H313" s="457"/>
      <c r="I313" s="458"/>
      <c r="J313" s="163"/>
      <c r="K313" s="164"/>
      <c r="L313" s="164"/>
      <c r="M313" s="165"/>
      <c r="N313" s="125"/>
      <c r="V313" s="145"/>
    </row>
    <row r="314" spans="1:22" ht="24" customHeight="1" thickBot="1">
      <c r="A314" s="430">
        <f t="shared" ref="A314" si="71">A310+1</f>
        <v>76</v>
      </c>
      <c r="B314" s="174" t="s">
        <v>336</v>
      </c>
      <c r="C314" s="174" t="s">
        <v>338</v>
      </c>
      <c r="D314" s="174" t="s">
        <v>24</v>
      </c>
      <c r="E314" s="447" t="s">
        <v>340</v>
      </c>
      <c r="F314" s="447"/>
      <c r="G314" s="447" t="s">
        <v>332</v>
      </c>
      <c r="H314" s="452"/>
      <c r="I314" s="187"/>
      <c r="J314" s="157"/>
      <c r="K314" s="157"/>
      <c r="L314" s="157"/>
      <c r="M314" s="158"/>
      <c r="N314" s="125"/>
      <c r="V314" s="145"/>
    </row>
    <row r="315" spans="1:22" ht="13.5" thickBot="1">
      <c r="A315" s="430"/>
      <c r="B315" s="126"/>
      <c r="C315" s="126"/>
      <c r="D315" s="127"/>
      <c r="E315" s="128"/>
      <c r="F315" s="129"/>
      <c r="G315" s="448"/>
      <c r="H315" s="449"/>
      <c r="I315" s="450"/>
      <c r="J315" s="130"/>
      <c r="K315" s="131"/>
      <c r="L315" s="132"/>
      <c r="M315" s="133"/>
      <c r="N315" s="125"/>
      <c r="V315" s="145">
        <f>G315</f>
        <v>0</v>
      </c>
    </row>
    <row r="316" spans="1:22" ht="23.25" thickBot="1">
      <c r="A316" s="430"/>
      <c r="B316" s="175" t="s">
        <v>337</v>
      </c>
      <c r="C316" s="175" t="s">
        <v>339</v>
      </c>
      <c r="D316" s="175" t="s">
        <v>23</v>
      </c>
      <c r="E316" s="434" t="s">
        <v>341</v>
      </c>
      <c r="F316" s="434"/>
      <c r="G316" s="453"/>
      <c r="H316" s="454"/>
      <c r="I316" s="455"/>
      <c r="J316" s="134"/>
      <c r="K316" s="132"/>
      <c r="L316" s="135"/>
      <c r="M316" s="136"/>
      <c r="N316" s="125"/>
      <c r="V316" s="145"/>
    </row>
    <row r="317" spans="1:22" ht="13.5" thickBot="1">
      <c r="A317" s="431"/>
      <c r="B317" s="159"/>
      <c r="C317" s="159"/>
      <c r="D317" s="160"/>
      <c r="E317" s="161" t="s">
        <v>4</v>
      </c>
      <c r="F317" s="162"/>
      <c r="G317" s="456"/>
      <c r="H317" s="457"/>
      <c r="I317" s="458"/>
      <c r="J317" s="163"/>
      <c r="K317" s="164"/>
      <c r="L317" s="164"/>
      <c r="M317" s="165"/>
      <c r="N317" s="125"/>
      <c r="V317" s="145"/>
    </row>
    <row r="318" spans="1:22" ht="24" customHeight="1" thickBot="1">
      <c r="A318" s="430">
        <f t="shared" ref="A318" si="72">A314+1</f>
        <v>77</v>
      </c>
      <c r="B318" s="174" t="s">
        <v>336</v>
      </c>
      <c r="C318" s="174" t="s">
        <v>338</v>
      </c>
      <c r="D318" s="174" t="s">
        <v>24</v>
      </c>
      <c r="E318" s="447" t="s">
        <v>340</v>
      </c>
      <c r="F318" s="447"/>
      <c r="G318" s="447" t="s">
        <v>332</v>
      </c>
      <c r="H318" s="452"/>
      <c r="I318" s="187"/>
      <c r="J318" s="157"/>
      <c r="K318" s="157"/>
      <c r="L318" s="157"/>
      <c r="M318" s="158"/>
      <c r="N318" s="125"/>
      <c r="V318" s="145"/>
    </row>
    <row r="319" spans="1:22" ht="13.5" thickBot="1">
      <c r="A319" s="430"/>
      <c r="B319" s="126"/>
      <c r="C319" s="126"/>
      <c r="D319" s="127"/>
      <c r="E319" s="128"/>
      <c r="F319" s="129"/>
      <c r="G319" s="448"/>
      <c r="H319" s="449"/>
      <c r="I319" s="450"/>
      <c r="J319" s="130"/>
      <c r="K319" s="131"/>
      <c r="L319" s="132"/>
      <c r="M319" s="133"/>
      <c r="N319" s="125"/>
      <c r="V319" s="145">
        <f>G319</f>
        <v>0</v>
      </c>
    </row>
    <row r="320" spans="1:22" ht="23.25" thickBot="1">
      <c r="A320" s="430"/>
      <c r="B320" s="175" t="s">
        <v>337</v>
      </c>
      <c r="C320" s="175" t="s">
        <v>339</v>
      </c>
      <c r="D320" s="175" t="s">
        <v>23</v>
      </c>
      <c r="E320" s="434" t="s">
        <v>341</v>
      </c>
      <c r="F320" s="434"/>
      <c r="G320" s="453"/>
      <c r="H320" s="454"/>
      <c r="I320" s="455"/>
      <c r="J320" s="134"/>
      <c r="K320" s="132"/>
      <c r="L320" s="135"/>
      <c r="M320" s="136"/>
      <c r="N320" s="125"/>
      <c r="V320" s="145"/>
    </row>
    <row r="321" spans="1:22" ht="13.5" thickBot="1">
      <c r="A321" s="431"/>
      <c r="B321" s="159"/>
      <c r="C321" s="159"/>
      <c r="D321" s="160"/>
      <c r="E321" s="161" t="s">
        <v>4</v>
      </c>
      <c r="F321" s="162"/>
      <c r="G321" s="456"/>
      <c r="H321" s="457"/>
      <c r="I321" s="458"/>
      <c r="J321" s="163"/>
      <c r="K321" s="164"/>
      <c r="L321" s="164"/>
      <c r="M321" s="165"/>
      <c r="N321" s="125"/>
      <c r="V321" s="145"/>
    </row>
    <row r="322" spans="1:22" ht="24" customHeight="1" thickBot="1">
      <c r="A322" s="430">
        <f t="shared" ref="A322" si="73">A318+1</f>
        <v>78</v>
      </c>
      <c r="B322" s="174" t="s">
        <v>336</v>
      </c>
      <c r="C322" s="174" t="s">
        <v>338</v>
      </c>
      <c r="D322" s="174" t="s">
        <v>24</v>
      </c>
      <c r="E322" s="447" t="s">
        <v>340</v>
      </c>
      <c r="F322" s="447"/>
      <c r="G322" s="447" t="s">
        <v>332</v>
      </c>
      <c r="H322" s="452"/>
      <c r="I322" s="187"/>
      <c r="J322" s="157"/>
      <c r="K322" s="157"/>
      <c r="L322" s="157"/>
      <c r="M322" s="158"/>
      <c r="N322" s="125"/>
      <c r="V322" s="145"/>
    </row>
    <row r="323" spans="1:22" ht="13.5" thickBot="1">
      <c r="A323" s="430"/>
      <c r="B323" s="126"/>
      <c r="C323" s="126"/>
      <c r="D323" s="127"/>
      <c r="E323" s="128"/>
      <c r="F323" s="129"/>
      <c r="G323" s="448"/>
      <c r="H323" s="449"/>
      <c r="I323" s="450"/>
      <c r="J323" s="130"/>
      <c r="K323" s="131"/>
      <c r="L323" s="132"/>
      <c r="M323" s="133"/>
      <c r="N323" s="125"/>
      <c r="V323" s="145">
        <f>G323</f>
        <v>0</v>
      </c>
    </row>
    <row r="324" spans="1:22" ht="23.25" thickBot="1">
      <c r="A324" s="430"/>
      <c r="B324" s="175" t="s">
        <v>337</v>
      </c>
      <c r="C324" s="175" t="s">
        <v>339</v>
      </c>
      <c r="D324" s="175" t="s">
        <v>23</v>
      </c>
      <c r="E324" s="434" t="s">
        <v>341</v>
      </c>
      <c r="F324" s="434"/>
      <c r="G324" s="453"/>
      <c r="H324" s="454"/>
      <c r="I324" s="455"/>
      <c r="J324" s="134"/>
      <c r="K324" s="132"/>
      <c r="L324" s="135"/>
      <c r="M324" s="136"/>
      <c r="N324" s="125"/>
      <c r="V324" s="145"/>
    </row>
    <row r="325" spans="1:22" ht="13.5" thickBot="1">
      <c r="A325" s="431"/>
      <c r="B325" s="159"/>
      <c r="C325" s="159"/>
      <c r="D325" s="160"/>
      <c r="E325" s="161" t="s">
        <v>4</v>
      </c>
      <c r="F325" s="162"/>
      <c r="G325" s="456"/>
      <c r="H325" s="457"/>
      <c r="I325" s="458"/>
      <c r="J325" s="163"/>
      <c r="K325" s="164"/>
      <c r="L325" s="164"/>
      <c r="M325" s="165"/>
      <c r="N325" s="125"/>
      <c r="V325" s="145"/>
    </row>
    <row r="326" spans="1:22" ht="24" customHeight="1" thickBot="1">
      <c r="A326" s="430">
        <f t="shared" ref="A326" si="74">A322+1</f>
        <v>79</v>
      </c>
      <c r="B326" s="174" t="s">
        <v>336</v>
      </c>
      <c r="C326" s="174" t="s">
        <v>338</v>
      </c>
      <c r="D326" s="174" t="s">
        <v>24</v>
      </c>
      <c r="E326" s="447" t="s">
        <v>340</v>
      </c>
      <c r="F326" s="447"/>
      <c r="G326" s="447" t="s">
        <v>332</v>
      </c>
      <c r="H326" s="452"/>
      <c r="I326" s="187"/>
      <c r="J326" s="157"/>
      <c r="K326" s="157"/>
      <c r="L326" s="157"/>
      <c r="M326" s="158"/>
      <c r="N326" s="125"/>
      <c r="V326" s="145"/>
    </row>
    <row r="327" spans="1:22" ht="13.5" thickBot="1">
      <c r="A327" s="430"/>
      <c r="B327" s="126"/>
      <c r="C327" s="126"/>
      <c r="D327" s="127"/>
      <c r="E327" s="128"/>
      <c r="F327" s="129"/>
      <c r="G327" s="448"/>
      <c r="H327" s="449"/>
      <c r="I327" s="450"/>
      <c r="J327" s="130"/>
      <c r="K327" s="131"/>
      <c r="L327" s="132"/>
      <c r="M327" s="133"/>
      <c r="N327" s="125"/>
      <c r="V327" s="145">
        <f>G327</f>
        <v>0</v>
      </c>
    </row>
    <row r="328" spans="1:22" ht="23.25" thickBot="1">
      <c r="A328" s="430"/>
      <c r="B328" s="175" t="s">
        <v>337</v>
      </c>
      <c r="C328" s="175" t="s">
        <v>339</v>
      </c>
      <c r="D328" s="175" t="s">
        <v>23</v>
      </c>
      <c r="E328" s="434" t="s">
        <v>341</v>
      </c>
      <c r="F328" s="434"/>
      <c r="G328" s="453"/>
      <c r="H328" s="454"/>
      <c r="I328" s="455"/>
      <c r="J328" s="134"/>
      <c r="K328" s="132"/>
      <c r="L328" s="135"/>
      <c r="M328" s="136"/>
      <c r="N328" s="125"/>
      <c r="V328" s="145"/>
    </row>
    <row r="329" spans="1:22" ht="13.5" thickBot="1">
      <c r="A329" s="431"/>
      <c r="B329" s="159"/>
      <c r="C329" s="159"/>
      <c r="D329" s="160"/>
      <c r="E329" s="161" t="s">
        <v>4</v>
      </c>
      <c r="F329" s="162"/>
      <c r="G329" s="456"/>
      <c r="H329" s="457"/>
      <c r="I329" s="458"/>
      <c r="J329" s="163"/>
      <c r="K329" s="164"/>
      <c r="L329" s="164"/>
      <c r="M329" s="165"/>
      <c r="N329" s="125"/>
      <c r="V329" s="145"/>
    </row>
    <row r="330" spans="1:22" ht="24" customHeight="1" thickBot="1">
      <c r="A330" s="430">
        <f t="shared" ref="A330" si="75">A326+1</f>
        <v>80</v>
      </c>
      <c r="B330" s="174" t="s">
        <v>336</v>
      </c>
      <c r="C330" s="174" t="s">
        <v>338</v>
      </c>
      <c r="D330" s="174" t="s">
        <v>24</v>
      </c>
      <c r="E330" s="447" t="s">
        <v>340</v>
      </c>
      <c r="F330" s="447"/>
      <c r="G330" s="447" t="s">
        <v>332</v>
      </c>
      <c r="H330" s="452"/>
      <c r="I330" s="187"/>
      <c r="J330" s="157"/>
      <c r="K330" s="157"/>
      <c r="L330" s="157"/>
      <c r="M330" s="158"/>
      <c r="N330" s="125"/>
      <c r="V330" s="145"/>
    </row>
    <row r="331" spans="1:22" ht="13.5" thickBot="1">
      <c r="A331" s="430"/>
      <c r="B331" s="126"/>
      <c r="C331" s="126"/>
      <c r="D331" s="127"/>
      <c r="E331" s="128"/>
      <c r="F331" s="129"/>
      <c r="G331" s="448"/>
      <c r="H331" s="449"/>
      <c r="I331" s="450"/>
      <c r="J331" s="130"/>
      <c r="K331" s="131"/>
      <c r="L331" s="132"/>
      <c r="M331" s="133"/>
      <c r="N331" s="125"/>
      <c r="V331" s="145">
        <f>G331</f>
        <v>0</v>
      </c>
    </row>
    <row r="332" spans="1:22" ht="23.25" thickBot="1">
      <c r="A332" s="430"/>
      <c r="B332" s="175" t="s">
        <v>337</v>
      </c>
      <c r="C332" s="175" t="s">
        <v>339</v>
      </c>
      <c r="D332" s="175" t="s">
        <v>23</v>
      </c>
      <c r="E332" s="434" t="s">
        <v>341</v>
      </c>
      <c r="F332" s="434"/>
      <c r="G332" s="453"/>
      <c r="H332" s="454"/>
      <c r="I332" s="455"/>
      <c r="J332" s="134"/>
      <c r="K332" s="132"/>
      <c r="L332" s="135"/>
      <c r="M332" s="136"/>
      <c r="N332" s="125"/>
      <c r="V332" s="145"/>
    </row>
    <row r="333" spans="1:22" ht="13.5" thickBot="1">
      <c r="A333" s="431"/>
      <c r="B333" s="159"/>
      <c r="C333" s="159"/>
      <c r="D333" s="160"/>
      <c r="E333" s="161" t="s">
        <v>4</v>
      </c>
      <c r="F333" s="162"/>
      <c r="G333" s="456"/>
      <c r="H333" s="457"/>
      <c r="I333" s="458"/>
      <c r="J333" s="163"/>
      <c r="K333" s="164"/>
      <c r="L333" s="164"/>
      <c r="M333" s="165"/>
      <c r="N333" s="125"/>
      <c r="V333" s="145"/>
    </row>
    <row r="334" spans="1:22" ht="24" customHeight="1" thickBot="1">
      <c r="A334" s="430">
        <f t="shared" ref="A334" si="76">A330+1</f>
        <v>81</v>
      </c>
      <c r="B334" s="174" t="s">
        <v>336</v>
      </c>
      <c r="C334" s="174" t="s">
        <v>338</v>
      </c>
      <c r="D334" s="174" t="s">
        <v>24</v>
      </c>
      <c r="E334" s="447" t="s">
        <v>340</v>
      </c>
      <c r="F334" s="447"/>
      <c r="G334" s="447" t="s">
        <v>332</v>
      </c>
      <c r="H334" s="452"/>
      <c r="I334" s="187"/>
      <c r="J334" s="157"/>
      <c r="K334" s="157"/>
      <c r="L334" s="157"/>
      <c r="M334" s="158"/>
      <c r="N334" s="125"/>
      <c r="V334" s="145"/>
    </row>
    <row r="335" spans="1:22" ht="13.5" thickBot="1">
      <c r="A335" s="430"/>
      <c r="B335" s="126"/>
      <c r="C335" s="126"/>
      <c r="D335" s="127"/>
      <c r="E335" s="128"/>
      <c r="F335" s="129"/>
      <c r="G335" s="448"/>
      <c r="H335" s="449"/>
      <c r="I335" s="450"/>
      <c r="J335" s="130"/>
      <c r="K335" s="131"/>
      <c r="L335" s="132"/>
      <c r="M335" s="133"/>
      <c r="N335" s="125"/>
      <c r="V335" s="145">
        <f>G335</f>
        <v>0</v>
      </c>
    </row>
    <row r="336" spans="1:22" ht="23.25" thickBot="1">
      <c r="A336" s="430"/>
      <c r="B336" s="175" t="s">
        <v>337</v>
      </c>
      <c r="C336" s="175" t="s">
        <v>339</v>
      </c>
      <c r="D336" s="175" t="s">
        <v>23</v>
      </c>
      <c r="E336" s="434" t="s">
        <v>341</v>
      </c>
      <c r="F336" s="434"/>
      <c r="G336" s="453"/>
      <c r="H336" s="454"/>
      <c r="I336" s="455"/>
      <c r="J336" s="134"/>
      <c r="K336" s="132"/>
      <c r="L336" s="135"/>
      <c r="M336" s="136"/>
      <c r="N336" s="125"/>
      <c r="V336" s="145"/>
    </row>
    <row r="337" spans="1:22" ht="13.5" thickBot="1">
      <c r="A337" s="431"/>
      <c r="B337" s="159"/>
      <c r="C337" s="159"/>
      <c r="D337" s="160"/>
      <c r="E337" s="161" t="s">
        <v>4</v>
      </c>
      <c r="F337" s="162"/>
      <c r="G337" s="456"/>
      <c r="H337" s="457"/>
      <c r="I337" s="458"/>
      <c r="J337" s="163"/>
      <c r="K337" s="164"/>
      <c r="L337" s="164"/>
      <c r="M337" s="165"/>
      <c r="N337" s="125"/>
      <c r="V337" s="145"/>
    </row>
    <row r="338" spans="1:22" ht="24" customHeight="1" thickBot="1">
      <c r="A338" s="430">
        <f t="shared" ref="A338" si="77">A334+1</f>
        <v>82</v>
      </c>
      <c r="B338" s="174" t="s">
        <v>336</v>
      </c>
      <c r="C338" s="174" t="s">
        <v>338</v>
      </c>
      <c r="D338" s="174" t="s">
        <v>24</v>
      </c>
      <c r="E338" s="447" t="s">
        <v>340</v>
      </c>
      <c r="F338" s="447"/>
      <c r="G338" s="447" t="s">
        <v>332</v>
      </c>
      <c r="H338" s="452"/>
      <c r="I338" s="187"/>
      <c r="J338" s="157"/>
      <c r="K338" s="157"/>
      <c r="L338" s="157"/>
      <c r="M338" s="158"/>
      <c r="N338" s="125"/>
      <c r="V338" s="145"/>
    </row>
    <row r="339" spans="1:22" ht="13.5" thickBot="1">
      <c r="A339" s="430"/>
      <c r="B339" s="126"/>
      <c r="C339" s="126"/>
      <c r="D339" s="127"/>
      <c r="E339" s="128"/>
      <c r="F339" s="129"/>
      <c r="G339" s="448"/>
      <c r="H339" s="449"/>
      <c r="I339" s="450"/>
      <c r="J339" s="130"/>
      <c r="K339" s="131"/>
      <c r="L339" s="132"/>
      <c r="M339" s="133"/>
      <c r="N339" s="125"/>
      <c r="V339" s="145">
        <f>G339</f>
        <v>0</v>
      </c>
    </row>
    <row r="340" spans="1:22" ht="23.25" thickBot="1">
      <c r="A340" s="430"/>
      <c r="B340" s="175" t="s">
        <v>337</v>
      </c>
      <c r="C340" s="175" t="s">
        <v>339</v>
      </c>
      <c r="D340" s="175" t="s">
        <v>23</v>
      </c>
      <c r="E340" s="434" t="s">
        <v>341</v>
      </c>
      <c r="F340" s="434"/>
      <c r="G340" s="453"/>
      <c r="H340" s="454"/>
      <c r="I340" s="455"/>
      <c r="J340" s="134"/>
      <c r="K340" s="132"/>
      <c r="L340" s="135"/>
      <c r="M340" s="136"/>
      <c r="N340" s="125"/>
      <c r="V340" s="145"/>
    </row>
    <row r="341" spans="1:22" ht="13.5" thickBot="1">
      <c r="A341" s="431"/>
      <c r="B341" s="159"/>
      <c r="C341" s="159"/>
      <c r="D341" s="160"/>
      <c r="E341" s="161" t="s">
        <v>4</v>
      </c>
      <c r="F341" s="162"/>
      <c r="G341" s="456"/>
      <c r="H341" s="457"/>
      <c r="I341" s="458"/>
      <c r="J341" s="163"/>
      <c r="K341" s="164"/>
      <c r="L341" s="164"/>
      <c r="M341" s="165"/>
      <c r="N341" s="125"/>
      <c r="V341" s="145"/>
    </row>
    <row r="342" spans="1:22" ht="24" customHeight="1" thickBot="1">
      <c r="A342" s="430">
        <f t="shared" ref="A342" si="78">A338+1</f>
        <v>83</v>
      </c>
      <c r="B342" s="174" t="s">
        <v>336</v>
      </c>
      <c r="C342" s="174" t="s">
        <v>338</v>
      </c>
      <c r="D342" s="174" t="s">
        <v>24</v>
      </c>
      <c r="E342" s="447" t="s">
        <v>340</v>
      </c>
      <c r="F342" s="447"/>
      <c r="G342" s="447" t="s">
        <v>332</v>
      </c>
      <c r="H342" s="452"/>
      <c r="I342" s="187"/>
      <c r="J342" s="157"/>
      <c r="K342" s="157"/>
      <c r="L342" s="157"/>
      <c r="M342" s="158"/>
      <c r="N342" s="125"/>
      <c r="V342" s="145"/>
    </row>
    <row r="343" spans="1:22" ht="13.5" thickBot="1">
      <c r="A343" s="430"/>
      <c r="B343" s="126"/>
      <c r="C343" s="126"/>
      <c r="D343" s="127"/>
      <c r="E343" s="128"/>
      <c r="F343" s="129"/>
      <c r="G343" s="448"/>
      <c r="H343" s="449"/>
      <c r="I343" s="450"/>
      <c r="J343" s="130"/>
      <c r="K343" s="131"/>
      <c r="L343" s="132"/>
      <c r="M343" s="133"/>
      <c r="N343" s="125"/>
      <c r="V343" s="145">
        <f>G343</f>
        <v>0</v>
      </c>
    </row>
    <row r="344" spans="1:22" ht="23.25" thickBot="1">
      <c r="A344" s="430"/>
      <c r="B344" s="175" t="s">
        <v>337</v>
      </c>
      <c r="C344" s="175" t="s">
        <v>339</v>
      </c>
      <c r="D344" s="175" t="s">
        <v>23</v>
      </c>
      <c r="E344" s="434" t="s">
        <v>341</v>
      </c>
      <c r="F344" s="434"/>
      <c r="G344" s="453"/>
      <c r="H344" s="454"/>
      <c r="I344" s="455"/>
      <c r="J344" s="134"/>
      <c r="K344" s="132"/>
      <c r="L344" s="135"/>
      <c r="M344" s="136"/>
      <c r="N344" s="125"/>
      <c r="V344" s="145"/>
    </row>
    <row r="345" spans="1:22" ht="13.5" thickBot="1">
      <c r="A345" s="431"/>
      <c r="B345" s="159"/>
      <c r="C345" s="159"/>
      <c r="D345" s="160"/>
      <c r="E345" s="161" t="s">
        <v>4</v>
      </c>
      <c r="F345" s="162"/>
      <c r="G345" s="456"/>
      <c r="H345" s="457"/>
      <c r="I345" s="458"/>
      <c r="J345" s="163"/>
      <c r="K345" s="164"/>
      <c r="L345" s="164"/>
      <c r="M345" s="165"/>
      <c r="N345" s="125"/>
      <c r="V345" s="145"/>
    </row>
    <row r="346" spans="1:22" ht="24" customHeight="1" thickBot="1">
      <c r="A346" s="430">
        <f t="shared" ref="A346" si="79">A342+1</f>
        <v>84</v>
      </c>
      <c r="B346" s="174" t="s">
        <v>336</v>
      </c>
      <c r="C346" s="174" t="s">
        <v>338</v>
      </c>
      <c r="D346" s="174" t="s">
        <v>24</v>
      </c>
      <c r="E346" s="447" t="s">
        <v>340</v>
      </c>
      <c r="F346" s="447"/>
      <c r="G346" s="447" t="s">
        <v>332</v>
      </c>
      <c r="H346" s="452"/>
      <c r="I346" s="187"/>
      <c r="J346" s="157"/>
      <c r="K346" s="157"/>
      <c r="L346" s="157"/>
      <c r="M346" s="158"/>
      <c r="N346" s="125"/>
      <c r="V346" s="145"/>
    </row>
    <row r="347" spans="1:22" ht="13.5" thickBot="1">
      <c r="A347" s="430"/>
      <c r="B347" s="126"/>
      <c r="C347" s="126"/>
      <c r="D347" s="127"/>
      <c r="E347" s="128"/>
      <c r="F347" s="129"/>
      <c r="G347" s="448"/>
      <c r="H347" s="449"/>
      <c r="I347" s="450"/>
      <c r="J347" s="130"/>
      <c r="K347" s="131"/>
      <c r="L347" s="132"/>
      <c r="M347" s="133"/>
      <c r="N347" s="125"/>
      <c r="V347" s="145">
        <f>G347</f>
        <v>0</v>
      </c>
    </row>
    <row r="348" spans="1:22" ht="23.25" thickBot="1">
      <c r="A348" s="430"/>
      <c r="B348" s="175" t="s">
        <v>337</v>
      </c>
      <c r="C348" s="175" t="s">
        <v>339</v>
      </c>
      <c r="D348" s="175" t="s">
        <v>23</v>
      </c>
      <c r="E348" s="434" t="s">
        <v>341</v>
      </c>
      <c r="F348" s="434"/>
      <c r="G348" s="453"/>
      <c r="H348" s="454"/>
      <c r="I348" s="455"/>
      <c r="J348" s="134"/>
      <c r="K348" s="132"/>
      <c r="L348" s="135"/>
      <c r="M348" s="136"/>
      <c r="N348" s="125"/>
      <c r="V348" s="145"/>
    </row>
    <row r="349" spans="1:22" ht="13.5" thickBot="1">
      <c r="A349" s="431"/>
      <c r="B349" s="159"/>
      <c r="C349" s="159"/>
      <c r="D349" s="160"/>
      <c r="E349" s="161" t="s">
        <v>4</v>
      </c>
      <c r="F349" s="162"/>
      <c r="G349" s="456"/>
      <c r="H349" s="457"/>
      <c r="I349" s="458"/>
      <c r="J349" s="163"/>
      <c r="K349" s="164"/>
      <c r="L349" s="164"/>
      <c r="M349" s="165"/>
      <c r="N349" s="125"/>
      <c r="V349" s="145"/>
    </row>
    <row r="350" spans="1:22" ht="24" customHeight="1" thickBot="1">
      <c r="A350" s="430">
        <f t="shared" ref="A350" si="80">A346+1</f>
        <v>85</v>
      </c>
      <c r="B350" s="174" t="s">
        <v>336</v>
      </c>
      <c r="C350" s="174" t="s">
        <v>338</v>
      </c>
      <c r="D350" s="174" t="s">
        <v>24</v>
      </c>
      <c r="E350" s="447" t="s">
        <v>340</v>
      </c>
      <c r="F350" s="447"/>
      <c r="G350" s="447" t="s">
        <v>332</v>
      </c>
      <c r="H350" s="452"/>
      <c r="I350" s="187"/>
      <c r="J350" s="157"/>
      <c r="K350" s="157"/>
      <c r="L350" s="157"/>
      <c r="M350" s="158"/>
      <c r="N350" s="125"/>
      <c r="V350" s="145"/>
    </row>
    <row r="351" spans="1:22" ht="13.5" thickBot="1">
      <c r="A351" s="430"/>
      <c r="B351" s="126"/>
      <c r="C351" s="126"/>
      <c r="D351" s="127"/>
      <c r="E351" s="128"/>
      <c r="F351" s="129"/>
      <c r="G351" s="448"/>
      <c r="H351" s="449"/>
      <c r="I351" s="450"/>
      <c r="J351" s="130"/>
      <c r="K351" s="131"/>
      <c r="L351" s="132"/>
      <c r="M351" s="133"/>
      <c r="N351" s="125"/>
      <c r="V351" s="145">
        <f>G351</f>
        <v>0</v>
      </c>
    </row>
    <row r="352" spans="1:22" ht="23.25" thickBot="1">
      <c r="A352" s="430"/>
      <c r="B352" s="175" t="s">
        <v>337</v>
      </c>
      <c r="C352" s="175" t="s">
        <v>339</v>
      </c>
      <c r="D352" s="175" t="s">
        <v>23</v>
      </c>
      <c r="E352" s="434" t="s">
        <v>341</v>
      </c>
      <c r="F352" s="434"/>
      <c r="G352" s="453"/>
      <c r="H352" s="454"/>
      <c r="I352" s="455"/>
      <c r="J352" s="134"/>
      <c r="K352" s="132"/>
      <c r="L352" s="135"/>
      <c r="M352" s="136"/>
      <c r="N352" s="125"/>
      <c r="V352" s="145"/>
    </row>
    <row r="353" spans="1:22" ht="13.5" thickBot="1">
      <c r="A353" s="431"/>
      <c r="B353" s="159"/>
      <c r="C353" s="159"/>
      <c r="D353" s="160"/>
      <c r="E353" s="161" t="s">
        <v>4</v>
      </c>
      <c r="F353" s="162"/>
      <c r="G353" s="456"/>
      <c r="H353" s="457"/>
      <c r="I353" s="458"/>
      <c r="J353" s="163"/>
      <c r="K353" s="164"/>
      <c r="L353" s="164"/>
      <c r="M353" s="165"/>
      <c r="N353" s="125"/>
      <c r="V353" s="145"/>
    </row>
    <row r="354" spans="1:22" ht="24" customHeight="1" thickBot="1">
      <c r="A354" s="430">
        <f t="shared" ref="A354" si="81">A350+1</f>
        <v>86</v>
      </c>
      <c r="B354" s="174" t="s">
        <v>336</v>
      </c>
      <c r="C354" s="174" t="s">
        <v>338</v>
      </c>
      <c r="D354" s="174" t="s">
        <v>24</v>
      </c>
      <c r="E354" s="447" t="s">
        <v>340</v>
      </c>
      <c r="F354" s="447"/>
      <c r="G354" s="447" t="s">
        <v>332</v>
      </c>
      <c r="H354" s="452"/>
      <c r="I354" s="187"/>
      <c r="J354" s="157"/>
      <c r="K354" s="157"/>
      <c r="L354" s="157"/>
      <c r="M354" s="158"/>
      <c r="N354" s="125"/>
      <c r="V354" s="145"/>
    </row>
    <row r="355" spans="1:22" ht="13.5" thickBot="1">
      <c r="A355" s="430"/>
      <c r="B355" s="126"/>
      <c r="C355" s="126"/>
      <c r="D355" s="127"/>
      <c r="E355" s="128"/>
      <c r="F355" s="129"/>
      <c r="G355" s="448"/>
      <c r="H355" s="449"/>
      <c r="I355" s="450"/>
      <c r="J355" s="130"/>
      <c r="K355" s="131"/>
      <c r="L355" s="132"/>
      <c r="M355" s="133"/>
      <c r="N355" s="125"/>
      <c r="V355" s="145">
        <f>G355</f>
        <v>0</v>
      </c>
    </row>
    <row r="356" spans="1:22" ht="23.25" thickBot="1">
      <c r="A356" s="430"/>
      <c r="B356" s="175" t="s">
        <v>337</v>
      </c>
      <c r="C356" s="175" t="s">
        <v>339</v>
      </c>
      <c r="D356" s="175" t="s">
        <v>23</v>
      </c>
      <c r="E356" s="434" t="s">
        <v>341</v>
      </c>
      <c r="F356" s="434"/>
      <c r="G356" s="453"/>
      <c r="H356" s="454"/>
      <c r="I356" s="455"/>
      <c r="J356" s="134"/>
      <c r="K356" s="132"/>
      <c r="L356" s="135"/>
      <c r="M356" s="136"/>
      <c r="N356" s="125"/>
      <c r="V356" s="145"/>
    </row>
    <row r="357" spans="1:22" ht="13.5" thickBot="1">
      <c r="A357" s="431"/>
      <c r="B357" s="159"/>
      <c r="C357" s="159"/>
      <c r="D357" s="160"/>
      <c r="E357" s="161" t="s">
        <v>4</v>
      </c>
      <c r="F357" s="162"/>
      <c r="G357" s="456"/>
      <c r="H357" s="457"/>
      <c r="I357" s="458"/>
      <c r="J357" s="163"/>
      <c r="K357" s="164"/>
      <c r="L357" s="164"/>
      <c r="M357" s="165"/>
      <c r="N357" s="125"/>
      <c r="V357" s="145"/>
    </row>
    <row r="358" spans="1:22" ht="24" customHeight="1" thickBot="1">
      <c r="A358" s="430">
        <f t="shared" ref="A358" si="82">A354+1</f>
        <v>87</v>
      </c>
      <c r="B358" s="174" t="s">
        <v>336</v>
      </c>
      <c r="C358" s="174" t="s">
        <v>338</v>
      </c>
      <c r="D358" s="174" t="s">
        <v>24</v>
      </c>
      <c r="E358" s="447" t="s">
        <v>340</v>
      </c>
      <c r="F358" s="447"/>
      <c r="G358" s="447" t="s">
        <v>332</v>
      </c>
      <c r="H358" s="452"/>
      <c r="I358" s="187"/>
      <c r="J358" s="157"/>
      <c r="K358" s="157"/>
      <c r="L358" s="157"/>
      <c r="M358" s="158"/>
      <c r="N358" s="125"/>
      <c r="V358" s="145"/>
    </row>
    <row r="359" spans="1:22" ht="13.5" thickBot="1">
      <c r="A359" s="430"/>
      <c r="B359" s="126"/>
      <c r="C359" s="126"/>
      <c r="D359" s="127"/>
      <c r="E359" s="128"/>
      <c r="F359" s="129"/>
      <c r="G359" s="448"/>
      <c r="H359" s="449"/>
      <c r="I359" s="450"/>
      <c r="J359" s="130"/>
      <c r="K359" s="131"/>
      <c r="L359" s="132"/>
      <c r="M359" s="133"/>
      <c r="N359" s="125"/>
      <c r="V359" s="145">
        <f>G359</f>
        <v>0</v>
      </c>
    </row>
    <row r="360" spans="1:22" ht="23.25" thickBot="1">
      <c r="A360" s="430"/>
      <c r="B360" s="175" t="s">
        <v>337</v>
      </c>
      <c r="C360" s="175" t="s">
        <v>339</v>
      </c>
      <c r="D360" s="175" t="s">
        <v>23</v>
      </c>
      <c r="E360" s="434" t="s">
        <v>341</v>
      </c>
      <c r="F360" s="434"/>
      <c r="G360" s="453"/>
      <c r="H360" s="454"/>
      <c r="I360" s="455"/>
      <c r="J360" s="134"/>
      <c r="K360" s="132"/>
      <c r="L360" s="135"/>
      <c r="M360" s="136"/>
      <c r="N360" s="125"/>
      <c r="V360" s="145"/>
    </row>
    <row r="361" spans="1:22" ht="13.5" thickBot="1">
      <c r="A361" s="431"/>
      <c r="B361" s="159"/>
      <c r="C361" s="159"/>
      <c r="D361" s="160"/>
      <c r="E361" s="161" t="s">
        <v>4</v>
      </c>
      <c r="F361" s="162"/>
      <c r="G361" s="456"/>
      <c r="H361" s="457"/>
      <c r="I361" s="458"/>
      <c r="J361" s="163"/>
      <c r="K361" s="164"/>
      <c r="L361" s="164"/>
      <c r="M361" s="165"/>
      <c r="N361" s="125"/>
      <c r="V361" s="145"/>
    </row>
    <row r="362" spans="1:22" ht="24" customHeight="1" thickBot="1">
      <c r="A362" s="430">
        <f t="shared" ref="A362" si="83">A358+1</f>
        <v>88</v>
      </c>
      <c r="B362" s="174" t="s">
        <v>336</v>
      </c>
      <c r="C362" s="174" t="s">
        <v>338</v>
      </c>
      <c r="D362" s="174" t="s">
        <v>24</v>
      </c>
      <c r="E362" s="447" t="s">
        <v>340</v>
      </c>
      <c r="F362" s="447"/>
      <c r="G362" s="447" t="s">
        <v>332</v>
      </c>
      <c r="H362" s="452"/>
      <c r="I362" s="187"/>
      <c r="J362" s="157"/>
      <c r="K362" s="157"/>
      <c r="L362" s="157"/>
      <c r="M362" s="158"/>
      <c r="N362" s="125"/>
      <c r="V362" s="145"/>
    </row>
    <row r="363" spans="1:22" ht="13.5" thickBot="1">
      <c r="A363" s="430"/>
      <c r="B363" s="126"/>
      <c r="C363" s="126"/>
      <c r="D363" s="127"/>
      <c r="E363" s="128"/>
      <c r="F363" s="129"/>
      <c r="G363" s="448"/>
      <c r="H363" s="449"/>
      <c r="I363" s="450"/>
      <c r="J363" s="130"/>
      <c r="K363" s="131"/>
      <c r="L363" s="132"/>
      <c r="M363" s="133"/>
      <c r="N363" s="125"/>
      <c r="V363" s="145">
        <f>G363</f>
        <v>0</v>
      </c>
    </row>
    <row r="364" spans="1:22" ht="23.25" thickBot="1">
      <c r="A364" s="430"/>
      <c r="B364" s="175" t="s">
        <v>337</v>
      </c>
      <c r="C364" s="175" t="s">
        <v>339</v>
      </c>
      <c r="D364" s="175" t="s">
        <v>23</v>
      </c>
      <c r="E364" s="434" t="s">
        <v>341</v>
      </c>
      <c r="F364" s="434"/>
      <c r="G364" s="453"/>
      <c r="H364" s="454"/>
      <c r="I364" s="455"/>
      <c r="J364" s="134"/>
      <c r="K364" s="132"/>
      <c r="L364" s="135"/>
      <c r="M364" s="136"/>
      <c r="N364" s="125"/>
      <c r="V364" s="145"/>
    </row>
    <row r="365" spans="1:22" ht="13.5" thickBot="1">
      <c r="A365" s="431"/>
      <c r="B365" s="159"/>
      <c r="C365" s="159"/>
      <c r="D365" s="160"/>
      <c r="E365" s="161" t="s">
        <v>4</v>
      </c>
      <c r="F365" s="162"/>
      <c r="G365" s="456"/>
      <c r="H365" s="457"/>
      <c r="I365" s="458"/>
      <c r="J365" s="163"/>
      <c r="K365" s="164"/>
      <c r="L365" s="164"/>
      <c r="M365" s="165"/>
      <c r="N365" s="125"/>
      <c r="V365" s="145"/>
    </row>
    <row r="366" spans="1:22" ht="24" customHeight="1" thickBot="1">
      <c r="A366" s="430">
        <f t="shared" ref="A366" si="84">A362+1</f>
        <v>89</v>
      </c>
      <c r="B366" s="174" t="s">
        <v>336</v>
      </c>
      <c r="C366" s="174" t="s">
        <v>338</v>
      </c>
      <c r="D366" s="174" t="s">
        <v>24</v>
      </c>
      <c r="E366" s="447" t="s">
        <v>340</v>
      </c>
      <c r="F366" s="447"/>
      <c r="G366" s="447" t="s">
        <v>332</v>
      </c>
      <c r="H366" s="452"/>
      <c r="I366" s="187"/>
      <c r="J366" s="157"/>
      <c r="K366" s="157"/>
      <c r="L366" s="157"/>
      <c r="M366" s="158"/>
      <c r="N366" s="125"/>
      <c r="V366" s="145"/>
    </row>
    <row r="367" spans="1:22" ht="13.5" thickBot="1">
      <c r="A367" s="430"/>
      <c r="B367" s="126"/>
      <c r="C367" s="126"/>
      <c r="D367" s="127"/>
      <c r="E367" s="128"/>
      <c r="F367" s="129"/>
      <c r="G367" s="448"/>
      <c r="H367" s="449"/>
      <c r="I367" s="450"/>
      <c r="J367" s="130"/>
      <c r="K367" s="131"/>
      <c r="L367" s="132"/>
      <c r="M367" s="133"/>
      <c r="N367" s="125"/>
      <c r="V367" s="145">
        <f>G367</f>
        <v>0</v>
      </c>
    </row>
    <row r="368" spans="1:22" ht="23.25" thickBot="1">
      <c r="A368" s="430"/>
      <c r="B368" s="175" t="s">
        <v>337</v>
      </c>
      <c r="C368" s="175" t="s">
        <v>339</v>
      </c>
      <c r="D368" s="175" t="s">
        <v>23</v>
      </c>
      <c r="E368" s="434" t="s">
        <v>341</v>
      </c>
      <c r="F368" s="434"/>
      <c r="G368" s="453"/>
      <c r="H368" s="454"/>
      <c r="I368" s="455"/>
      <c r="J368" s="134"/>
      <c r="K368" s="132"/>
      <c r="L368" s="135"/>
      <c r="M368" s="136"/>
      <c r="N368" s="125"/>
      <c r="V368" s="145"/>
    </row>
    <row r="369" spans="1:22" ht="13.5" thickBot="1">
      <c r="A369" s="431"/>
      <c r="B369" s="159"/>
      <c r="C369" s="159"/>
      <c r="D369" s="160"/>
      <c r="E369" s="161" t="s">
        <v>4</v>
      </c>
      <c r="F369" s="162"/>
      <c r="G369" s="456"/>
      <c r="H369" s="457"/>
      <c r="I369" s="458"/>
      <c r="J369" s="163"/>
      <c r="K369" s="164"/>
      <c r="L369" s="164"/>
      <c r="M369" s="165"/>
      <c r="N369" s="125"/>
      <c r="V369" s="145"/>
    </row>
    <row r="370" spans="1:22" ht="24" customHeight="1" thickBot="1">
      <c r="A370" s="430">
        <f t="shared" ref="A370" si="85">A366+1</f>
        <v>90</v>
      </c>
      <c r="B370" s="174" t="s">
        <v>336</v>
      </c>
      <c r="C370" s="174" t="s">
        <v>338</v>
      </c>
      <c r="D370" s="174" t="s">
        <v>24</v>
      </c>
      <c r="E370" s="447" t="s">
        <v>340</v>
      </c>
      <c r="F370" s="447"/>
      <c r="G370" s="447" t="s">
        <v>332</v>
      </c>
      <c r="H370" s="452"/>
      <c r="I370" s="187"/>
      <c r="J370" s="157"/>
      <c r="K370" s="157"/>
      <c r="L370" s="157"/>
      <c r="M370" s="158"/>
      <c r="N370" s="125"/>
      <c r="V370" s="145"/>
    </row>
    <row r="371" spans="1:22" ht="13.5" thickBot="1">
      <c r="A371" s="430"/>
      <c r="B371" s="126"/>
      <c r="C371" s="126"/>
      <c r="D371" s="127"/>
      <c r="E371" s="128"/>
      <c r="F371" s="129"/>
      <c r="G371" s="448"/>
      <c r="H371" s="449"/>
      <c r="I371" s="450"/>
      <c r="J371" s="130"/>
      <c r="K371" s="131"/>
      <c r="L371" s="132"/>
      <c r="M371" s="133"/>
      <c r="N371" s="125"/>
      <c r="V371" s="145">
        <f>G371</f>
        <v>0</v>
      </c>
    </row>
    <row r="372" spans="1:22" ht="23.25" thickBot="1">
      <c r="A372" s="430"/>
      <c r="B372" s="175" t="s">
        <v>337</v>
      </c>
      <c r="C372" s="175" t="s">
        <v>339</v>
      </c>
      <c r="D372" s="175" t="s">
        <v>23</v>
      </c>
      <c r="E372" s="434" t="s">
        <v>341</v>
      </c>
      <c r="F372" s="434"/>
      <c r="G372" s="453"/>
      <c r="H372" s="454"/>
      <c r="I372" s="455"/>
      <c r="J372" s="134"/>
      <c r="K372" s="132"/>
      <c r="L372" s="135"/>
      <c r="M372" s="136"/>
      <c r="N372" s="125"/>
      <c r="V372" s="145"/>
    </row>
    <row r="373" spans="1:22" ht="13.5" thickBot="1">
      <c r="A373" s="431"/>
      <c r="B373" s="159"/>
      <c r="C373" s="159"/>
      <c r="D373" s="160"/>
      <c r="E373" s="161" t="s">
        <v>4</v>
      </c>
      <c r="F373" s="162"/>
      <c r="G373" s="456"/>
      <c r="H373" s="457"/>
      <c r="I373" s="458"/>
      <c r="J373" s="163"/>
      <c r="K373" s="164"/>
      <c r="L373" s="164"/>
      <c r="M373" s="165"/>
      <c r="N373" s="125"/>
      <c r="V373" s="145"/>
    </row>
    <row r="374" spans="1:22" ht="24" customHeight="1" thickBot="1">
      <c r="A374" s="430">
        <f t="shared" ref="A374" si="86">A370+1</f>
        <v>91</v>
      </c>
      <c r="B374" s="174" t="s">
        <v>336</v>
      </c>
      <c r="C374" s="174" t="s">
        <v>338</v>
      </c>
      <c r="D374" s="174" t="s">
        <v>24</v>
      </c>
      <c r="E374" s="447" t="s">
        <v>340</v>
      </c>
      <c r="F374" s="447"/>
      <c r="G374" s="447" t="s">
        <v>332</v>
      </c>
      <c r="H374" s="452"/>
      <c r="I374" s="187"/>
      <c r="J374" s="157"/>
      <c r="K374" s="157"/>
      <c r="L374" s="157"/>
      <c r="M374" s="158"/>
      <c r="N374" s="125"/>
      <c r="V374" s="145"/>
    </row>
    <row r="375" spans="1:22" ht="13.5" thickBot="1">
      <c r="A375" s="430"/>
      <c r="B375" s="126"/>
      <c r="C375" s="126"/>
      <c r="D375" s="127"/>
      <c r="E375" s="128"/>
      <c r="F375" s="129"/>
      <c r="G375" s="448"/>
      <c r="H375" s="449"/>
      <c r="I375" s="450"/>
      <c r="J375" s="130"/>
      <c r="K375" s="131"/>
      <c r="L375" s="132"/>
      <c r="M375" s="133"/>
      <c r="N375" s="125"/>
      <c r="V375" s="145">
        <f>G375</f>
        <v>0</v>
      </c>
    </row>
    <row r="376" spans="1:22" ht="23.25" thickBot="1">
      <c r="A376" s="430"/>
      <c r="B376" s="175" t="s">
        <v>337</v>
      </c>
      <c r="C376" s="175" t="s">
        <v>339</v>
      </c>
      <c r="D376" s="175" t="s">
        <v>23</v>
      </c>
      <c r="E376" s="434" t="s">
        <v>341</v>
      </c>
      <c r="F376" s="434"/>
      <c r="G376" s="453"/>
      <c r="H376" s="454"/>
      <c r="I376" s="455"/>
      <c r="J376" s="134"/>
      <c r="K376" s="132"/>
      <c r="L376" s="135"/>
      <c r="M376" s="136"/>
      <c r="N376" s="125"/>
      <c r="V376" s="145"/>
    </row>
    <row r="377" spans="1:22" ht="13.5" thickBot="1">
      <c r="A377" s="431"/>
      <c r="B377" s="159"/>
      <c r="C377" s="159"/>
      <c r="D377" s="160"/>
      <c r="E377" s="161" t="s">
        <v>4</v>
      </c>
      <c r="F377" s="162"/>
      <c r="G377" s="456"/>
      <c r="H377" s="457"/>
      <c r="I377" s="458"/>
      <c r="J377" s="163"/>
      <c r="K377" s="164"/>
      <c r="L377" s="164"/>
      <c r="M377" s="165"/>
      <c r="N377" s="125"/>
      <c r="V377" s="145"/>
    </row>
    <row r="378" spans="1:22" ht="24" customHeight="1" thickBot="1">
      <c r="A378" s="430">
        <f t="shared" ref="A378" si="87">A374+1</f>
        <v>92</v>
      </c>
      <c r="B378" s="174" t="s">
        <v>336</v>
      </c>
      <c r="C378" s="174" t="s">
        <v>338</v>
      </c>
      <c r="D378" s="174" t="s">
        <v>24</v>
      </c>
      <c r="E378" s="447" t="s">
        <v>340</v>
      </c>
      <c r="F378" s="447"/>
      <c r="G378" s="447" t="s">
        <v>332</v>
      </c>
      <c r="H378" s="452"/>
      <c r="I378" s="187"/>
      <c r="J378" s="157"/>
      <c r="K378" s="157"/>
      <c r="L378" s="157"/>
      <c r="M378" s="158"/>
      <c r="N378" s="125"/>
      <c r="V378" s="145"/>
    </row>
    <row r="379" spans="1:22" ht="13.5" thickBot="1">
      <c r="A379" s="430"/>
      <c r="B379" s="126"/>
      <c r="C379" s="126"/>
      <c r="D379" s="127"/>
      <c r="E379" s="128"/>
      <c r="F379" s="129"/>
      <c r="G379" s="448"/>
      <c r="H379" s="449"/>
      <c r="I379" s="450"/>
      <c r="J379" s="130"/>
      <c r="K379" s="131"/>
      <c r="L379" s="132"/>
      <c r="M379" s="133"/>
      <c r="N379" s="125"/>
      <c r="V379" s="145">
        <f>G379</f>
        <v>0</v>
      </c>
    </row>
    <row r="380" spans="1:22" ht="23.25" thickBot="1">
      <c r="A380" s="430"/>
      <c r="B380" s="175" t="s">
        <v>337</v>
      </c>
      <c r="C380" s="175" t="s">
        <v>339</v>
      </c>
      <c r="D380" s="175" t="s">
        <v>23</v>
      </c>
      <c r="E380" s="434" t="s">
        <v>341</v>
      </c>
      <c r="F380" s="434"/>
      <c r="G380" s="453"/>
      <c r="H380" s="454"/>
      <c r="I380" s="455"/>
      <c r="J380" s="134"/>
      <c r="K380" s="132"/>
      <c r="L380" s="135"/>
      <c r="M380" s="136"/>
      <c r="N380" s="125"/>
      <c r="V380" s="145"/>
    </row>
    <row r="381" spans="1:22" ht="13.5" thickBot="1">
      <c r="A381" s="431"/>
      <c r="B381" s="159"/>
      <c r="C381" s="159"/>
      <c r="D381" s="160"/>
      <c r="E381" s="161" t="s">
        <v>4</v>
      </c>
      <c r="F381" s="162"/>
      <c r="G381" s="456"/>
      <c r="H381" s="457"/>
      <c r="I381" s="458"/>
      <c r="J381" s="163"/>
      <c r="K381" s="164"/>
      <c r="L381" s="164"/>
      <c r="M381" s="165"/>
      <c r="N381" s="125"/>
      <c r="V381" s="145"/>
    </row>
    <row r="382" spans="1:22" ht="24" customHeight="1" thickBot="1">
      <c r="A382" s="430">
        <f t="shared" ref="A382" si="88">A378+1</f>
        <v>93</v>
      </c>
      <c r="B382" s="174" t="s">
        <v>336</v>
      </c>
      <c r="C382" s="174" t="s">
        <v>338</v>
      </c>
      <c r="D382" s="174" t="s">
        <v>24</v>
      </c>
      <c r="E382" s="447" t="s">
        <v>340</v>
      </c>
      <c r="F382" s="447"/>
      <c r="G382" s="447" t="s">
        <v>332</v>
      </c>
      <c r="H382" s="452"/>
      <c r="I382" s="187"/>
      <c r="J382" s="157"/>
      <c r="K382" s="157"/>
      <c r="L382" s="157"/>
      <c r="M382" s="158"/>
      <c r="N382" s="125"/>
      <c r="V382" s="145"/>
    </row>
    <row r="383" spans="1:22" ht="13.5" thickBot="1">
      <c r="A383" s="430"/>
      <c r="B383" s="126"/>
      <c r="C383" s="126"/>
      <c r="D383" s="127"/>
      <c r="E383" s="128"/>
      <c r="F383" s="129"/>
      <c r="G383" s="448"/>
      <c r="H383" s="449"/>
      <c r="I383" s="450"/>
      <c r="J383" s="130"/>
      <c r="K383" s="131"/>
      <c r="L383" s="132"/>
      <c r="M383" s="133"/>
      <c r="N383" s="125"/>
      <c r="V383" s="145">
        <f>G383</f>
        <v>0</v>
      </c>
    </row>
    <row r="384" spans="1:22" ht="23.25" thickBot="1">
      <c r="A384" s="430"/>
      <c r="B384" s="175" t="s">
        <v>337</v>
      </c>
      <c r="C384" s="175" t="s">
        <v>339</v>
      </c>
      <c r="D384" s="175" t="s">
        <v>23</v>
      </c>
      <c r="E384" s="434" t="s">
        <v>341</v>
      </c>
      <c r="F384" s="434"/>
      <c r="G384" s="453"/>
      <c r="H384" s="454"/>
      <c r="I384" s="455"/>
      <c r="J384" s="134"/>
      <c r="K384" s="132"/>
      <c r="L384" s="135"/>
      <c r="M384" s="136"/>
      <c r="N384" s="125"/>
      <c r="V384" s="145"/>
    </row>
    <row r="385" spans="1:22" ht="13.5" thickBot="1">
      <c r="A385" s="431"/>
      <c r="B385" s="159"/>
      <c r="C385" s="159"/>
      <c r="D385" s="160"/>
      <c r="E385" s="161" t="s">
        <v>4</v>
      </c>
      <c r="F385" s="162"/>
      <c r="G385" s="456"/>
      <c r="H385" s="457"/>
      <c r="I385" s="458"/>
      <c r="J385" s="163"/>
      <c r="K385" s="164"/>
      <c r="L385" s="164"/>
      <c r="M385" s="165"/>
      <c r="N385" s="125"/>
      <c r="V385" s="145"/>
    </row>
    <row r="386" spans="1:22" ht="24" customHeight="1" thickBot="1">
      <c r="A386" s="430">
        <f t="shared" ref="A386" si="89">A382+1</f>
        <v>94</v>
      </c>
      <c r="B386" s="174" t="s">
        <v>336</v>
      </c>
      <c r="C386" s="174" t="s">
        <v>338</v>
      </c>
      <c r="D386" s="174" t="s">
        <v>24</v>
      </c>
      <c r="E386" s="447" t="s">
        <v>340</v>
      </c>
      <c r="F386" s="447"/>
      <c r="G386" s="447" t="s">
        <v>332</v>
      </c>
      <c r="H386" s="452"/>
      <c r="I386" s="187"/>
      <c r="J386" s="157"/>
      <c r="K386" s="157"/>
      <c r="L386" s="157"/>
      <c r="M386" s="158"/>
      <c r="N386" s="125"/>
      <c r="V386" s="145"/>
    </row>
    <row r="387" spans="1:22" ht="13.5" thickBot="1">
      <c r="A387" s="430"/>
      <c r="B387" s="126"/>
      <c r="C387" s="126"/>
      <c r="D387" s="127"/>
      <c r="E387" s="128"/>
      <c r="F387" s="129"/>
      <c r="G387" s="448"/>
      <c r="H387" s="449"/>
      <c r="I387" s="450"/>
      <c r="J387" s="130"/>
      <c r="K387" s="131"/>
      <c r="L387" s="132"/>
      <c r="M387" s="133"/>
      <c r="N387" s="125"/>
      <c r="V387" s="145">
        <f>G387</f>
        <v>0</v>
      </c>
    </row>
    <row r="388" spans="1:22" ht="23.25" thickBot="1">
      <c r="A388" s="430"/>
      <c r="B388" s="175" t="s">
        <v>337</v>
      </c>
      <c r="C388" s="175" t="s">
        <v>339</v>
      </c>
      <c r="D388" s="175" t="s">
        <v>23</v>
      </c>
      <c r="E388" s="434" t="s">
        <v>341</v>
      </c>
      <c r="F388" s="434"/>
      <c r="G388" s="453"/>
      <c r="H388" s="454"/>
      <c r="I388" s="455"/>
      <c r="J388" s="134"/>
      <c r="K388" s="132"/>
      <c r="L388" s="135"/>
      <c r="M388" s="136"/>
      <c r="N388" s="125"/>
      <c r="V388" s="145"/>
    </row>
    <row r="389" spans="1:22" ht="13.5" thickBot="1">
      <c r="A389" s="431"/>
      <c r="B389" s="159"/>
      <c r="C389" s="159"/>
      <c r="D389" s="160"/>
      <c r="E389" s="161" t="s">
        <v>4</v>
      </c>
      <c r="F389" s="162"/>
      <c r="G389" s="456"/>
      <c r="H389" s="457"/>
      <c r="I389" s="458"/>
      <c r="J389" s="163"/>
      <c r="K389" s="164"/>
      <c r="L389" s="164"/>
      <c r="M389" s="165"/>
      <c r="N389" s="125"/>
      <c r="V389" s="145"/>
    </row>
    <row r="390" spans="1:22" ht="24" customHeight="1" thickBot="1">
      <c r="A390" s="430">
        <f t="shared" ref="A390" si="90">A386+1</f>
        <v>95</v>
      </c>
      <c r="B390" s="174" t="s">
        <v>336</v>
      </c>
      <c r="C390" s="174" t="s">
        <v>338</v>
      </c>
      <c r="D390" s="174" t="s">
        <v>24</v>
      </c>
      <c r="E390" s="447" t="s">
        <v>340</v>
      </c>
      <c r="F390" s="447"/>
      <c r="G390" s="447" t="s">
        <v>332</v>
      </c>
      <c r="H390" s="452"/>
      <c r="I390" s="187"/>
      <c r="J390" s="157"/>
      <c r="K390" s="157"/>
      <c r="L390" s="157"/>
      <c r="M390" s="158"/>
      <c r="N390" s="125"/>
      <c r="V390" s="145"/>
    </row>
    <row r="391" spans="1:22" ht="13.5" thickBot="1">
      <c r="A391" s="430"/>
      <c r="B391" s="126"/>
      <c r="C391" s="126"/>
      <c r="D391" s="127"/>
      <c r="E391" s="128"/>
      <c r="F391" s="129"/>
      <c r="G391" s="448"/>
      <c r="H391" s="449"/>
      <c r="I391" s="450"/>
      <c r="J391" s="130"/>
      <c r="K391" s="131"/>
      <c r="L391" s="132"/>
      <c r="M391" s="133"/>
      <c r="N391" s="125"/>
      <c r="V391" s="145">
        <f>G391</f>
        <v>0</v>
      </c>
    </row>
    <row r="392" spans="1:22" ht="23.25" thickBot="1">
      <c r="A392" s="430"/>
      <c r="B392" s="175" t="s">
        <v>337</v>
      </c>
      <c r="C392" s="175" t="s">
        <v>339</v>
      </c>
      <c r="D392" s="175" t="s">
        <v>23</v>
      </c>
      <c r="E392" s="434" t="s">
        <v>341</v>
      </c>
      <c r="F392" s="434"/>
      <c r="G392" s="453"/>
      <c r="H392" s="454"/>
      <c r="I392" s="455"/>
      <c r="J392" s="134"/>
      <c r="K392" s="132"/>
      <c r="L392" s="135"/>
      <c r="M392" s="136"/>
      <c r="N392" s="125"/>
      <c r="V392" s="145"/>
    </row>
    <row r="393" spans="1:22" ht="13.5" thickBot="1">
      <c r="A393" s="431"/>
      <c r="B393" s="159"/>
      <c r="C393" s="159"/>
      <c r="D393" s="160"/>
      <c r="E393" s="161" t="s">
        <v>4</v>
      </c>
      <c r="F393" s="162"/>
      <c r="G393" s="456"/>
      <c r="H393" s="457"/>
      <c r="I393" s="458"/>
      <c r="J393" s="163"/>
      <c r="K393" s="164"/>
      <c r="L393" s="164"/>
      <c r="M393" s="165"/>
      <c r="N393" s="125"/>
      <c r="V393" s="145"/>
    </row>
    <row r="394" spans="1:22" ht="24" customHeight="1" thickBot="1">
      <c r="A394" s="430">
        <f t="shared" ref="A394" si="91">A390+1</f>
        <v>96</v>
      </c>
      <c r="B394" s="174" t="s">
        <v>336</v>
      </c>
      <c r="C394" s="174" t="s">
        <v>338</v>
      </c>
      <c r="D394" s="174" t="s">
        <v>24</v>
      </c>
      <c r="E394" s="447" t="s">
        <v>340</v>
      </c>
      <c r="F394" s="447"/>
      <c r="G394" s="447" t="s">
        <v>332</v>
      </c>
      <c r="H394" s="452"/>
      <c r="I394" s="187"/>
      <c r="J394" s="157"/>
      <c r="K394" s="157"/>
      <c r="L394" s="157"/>
      <c r="M394" s="158"/>
      <c r="N394" s="125"/>
      <c r="V394" s="145"/>
    </row>
    <row r="395" spans="1:22" ht="13.5" thickBot="1">
      <c r="A395" s="430"/>
      <c r="B395" s="126"/>
      <c r="C395" s="126"/>
      <c r="D395" s="127"/>
      <c r="E395" s="128"/>
      <c r="F395" s="129"/>
      <c r="G395" s="448"/>
      <c r="H395" s="449"/>
      <c r="I395" s="450"/>
      <c r="J395" s="130"/>
      <c r="K395" s="131"/>
      <c r="L395" s="132"/>
      <c r="M395" s="133"/>
      <c r="N395" s="125"/>
      <c r="V395" s="145">
        <f>G395</f>
        <v>0</v>
      </c>
    </row>
    <row r="396" spans="1:22" ht="23.25" thickBot="1">
      <c r="A396" s="430"/>
      <c r="B396" s="175" t="s">
        <v>337</v>
      </c>
      <c r="C396" s="175" t="s">
        <v>339</v>
      </c>
      <c r="D396" s="175" t="s">
        <v>23</v>
      </c>
      <c r="E396" s="434" t="s">
        <v>341</v>
      </c>
      <c r="F396" s="434"/>
      <c r="G396" s="453"/>
      <c r="H396" s="454"/>
      <c r="I396" s="455"/>
      <c r="J396" s="134"/>
      <c r="K396" s="132"/>
      <c r="L396" s="135"/>
      <c r="M396" s="136"/>
      <c r="N396" s="125"/>
      <c r="V396" s="145"/>
    </row>
    <row r="397" spans="1:22" ht="13.5" thickBot="1">
      <c r="A397" s="431"/>
      <c r="B397" s="159"/>
      <c r="C397" s="159"/>
      <c r="D397" s="160"/>
      <c r="E397" s="161" t="s">
        <v>4</v>
      </c>
      <c r="F397" s="162"/>
      <c r="G397" s="456"/>
      <c r="H397" s="457"/>
      <c r="I397" s="458"/>
      <c r="J397" s="163"/>
      <c r="K397" s="164"/>
      <c r="L397" s="164"/>
      <c r="M397" s="165"/>
      <c r="N397" s="125"/>
      <c r="V397" s="145"/>
    </row>
    <row r="398" spans="1:22" ht="24" customHeight="1" thickBot="1">
      <c r="A398" s="430">
        <f t="shared" ref="A398" si="92">A394+1</f>
        <v>97</v>
      </c>
      <c r="B398" s="174" t="s">
        <v>336</v>
      </c>
      <c r="C398" s="174" t="s">
        <v>338</v>
      </c>
      <c r="D398" s="174" t="s">
        <v>24</v>
      </c>
      <c r="E398" s="447" t="s">
        <v>340</v>
      </c>
      <c r="F398" s="447"/>
      <c r="G398" s="447" t="s">
        <v>332</v>
      </c>
      <c r="H398" s="452"/>
      <c r="I398" s="187"/>
      <c r="J398" s="157"/>
      <c r="K398" s="157"/>
      <c r="L398" s="157"/>
      <c r="M398" s="158"/>
      <c r="N398" s="125"/>
      <c r="V398" s="145"/>
    </row>
    <row r="399" spans="1:22" ht="13.5" thickBot="1">
      <c r="A399" s="430"/>
      <c r="B399" s="126"/>
      <c r="C399" s="126"/>
      <c r="D399" s="127"/>
      <c r="E399" s="128"/>
      <c r="F399" s="129"/>
      <c r="G399" s="448"/>
      <c r="H399" s="449"/>
      <c r="I399" s="450"/>
      <c r="J399" s="130"/>
      <c r="K399" s="131"/>
      <c r="L399" s="132"/>
      <c r="M399" s="133"/>
      <c r="N399" s="125"/>
      <c r="V399" s="145">
        <f>G399</f>
        <v>0</v>
      </c>
    </row>
    <row r="400" spans="1:22" ht="23.25" thickBot="1">
      <c r="A400" s="430"/>
      <c r="B400" s="175" t="s">
        <v>337</v>
      </c>
      <c r="C400" s="175" t="s">
        <v>339</v>
      </c>
      <c r="D400" s="175" t="s">
        <v>23</v>
      </c>
      <c r="E400" s="434" t="s">
        <v>341</v>
      </c>
      <c r="F400" s="434"/>
      <c r="G400" s="453"/>
      <c r="H400" s="454"/>
      <c r="I400" s="455"/>
      <c r="J400" s="134"/>
      <c r="K400" s="132"/>
      <c r="L400" s="135"/>
      <c r="M400" s="136"/>
      <c r="N400" s="125"/>
      <c r="V400" s="145"/>
    </row>
    <row r="401" spans="1:22" ht="13.5" thickBot="1">
      <c r="A401" s="431"/>
      <c r="B401" s="159"/>
      <c r="C401" s="159"/>
      <c r="D401" s="160"/>
      <c r="E401" s="161" t="s">
        <v>4</v>
      </c>
      <c r="F401" s="162"/>
      <c r="G401" s="456"/>
      <c r="H401" s="457"/>
      <c r="I401" s="458"/>
      <c r="J401" s="163"/>
      <c r="K401" s="164"/>
      <c r="L401" s="164"/>
      <c r="M401" s="165"/>
      <c r="N401" s="125"/>
      <c r="V401" s="145"/>
    </row>
    <row r="402" spans="1:22" ht="24" customHeight="1" thickBot="1">
      <c r="A402" s="430">
        <f t="shared" ref="A402" si="93">A398+1</f>
        <v>98</v>
      </c>
      <c r="B402" s="174" t="s">
        <v>336</v>
      </c>
      <c r="C402" s="174" t="s">
        <v>338</v>
      </c>
      <c r="D402" s="174" t="s">
        <v>24</v>
      </c>
      <c r="E402" s="447" t="s">
        <v>340</v>
      </c>
      <c r="F402" s="447"/>
      <c r="G402" s="447" t="s">
        <v>332</v>
      </c>
      <c r="H402" s="452"/>
      <c r="I402" s="187"/>
      <c r="J402" s="157"/>
      <c r="K402" s="157"/>
      <c r="L402" s="157"/>
      <c r="M402" s="158"/>
      <c r="N402" s="125"/>
      <c r="V402" s="145"/>
    </row>
    <row r="403" spans="1:22" ht="13.5" thickBot="1">
      <c r="A403" s="430"/>
      <c r="B403" s="126"/>
      <c r="C403" s="126"/>
      <c r="D403" s="127"/>
      <c r="E403" s="128"/>
      <c r="F403" s="129"/>
      <c r="G403" s="448"/>
      <c r="H403" s="449"/>
      <c r="I403" s="450"/>
      <c r="J403" s="130"/>
      <c r="K403" s="131"/>
      <c r="L403" s="132"/>
      <c r="M403" s="133"/>
      <c r="N403" s="125"/>
      <c r="V403" s="145">
        <f>G403</f>
        <v>0</v>
      </c>
    </row>
    <row r="404" spans="1:22" ht="23.25" thickBot="1">
      <c r="A404" s="430"/>
      <c r="B404" s="175" t="s">
        <v>337</v>
      </c>
      <c r="C404" s="175" t="s">
        <v>339</v>
      </c>
      <c r="D404" s="175" t="s">
        <v>23</v>
      </c>
      <c r="E404" s="434" t="s">
        <v>341</v>
      </c>
      <c r="F404" s="434"/>
      <c r="G404" s="453"/>
      <c r="H404" s="454"/>
      <c r="I404" s="455"/>
      <c r="J404" s="134"/>
      <c r="K404" s="132"/>
      <c r="L404" s="135"/>
      <c r="M404" s="136"/>
      <c r="N404" s="125"/>
      <c r="V404" s="145"/>
    </row>
    <row r="405" spans="1:22" ht="13.5" thickBot="1">
      <c r="A405" s="431"/>
      <c r="B405" s="159"/>
      <c r="C405" s="159"/>
      <c r="D405" s="160"/>
      <c r="E405" s="161" t="s">
        <v>4</v>
      </c>
      <c r="F405" s="162"/>
      <c r="G405" s="456"/>
      <c r="H405" s="457"/>
      <c r="I405" s="458"/>
      <c r="J405" s="163"/>
      <c r="K405" s="164"/>
      <c r="L405" s="164"/>
      <c r="M405" s="165"/>
      <c r="N405" s="125"/>
      <c r="V405" s="145"/>
    </row>
    <row r="406" spans="1:22" ht="24" customHeight="1" thickBot="1">
      <c r="A406" s="430">
        <f t="shared" ref="A406" si="94">A402+1</f>
        <v>99</v>
      </c>
      <c r="B406" s="174" t="s">
        <v>336</v>
      </c>
      <c r="C406" s="174" t="s">
        <v>338</v>
      </c>
      <c r="D406" s="174" t="s">
        <v>24</v>
      </c>
      <c r="E406" s="447" t="s">
        <v>340</v>
      </c>
      <c r="F406" s="447"/>
      <c r="G406" s="447" t="s">
        <v>332</v>
      </c>
      <c r="H406" s="452"/>
      <c r="I406" s="187"/>
      <c r="J406" s="157"/>
      <c r="K406" s="157"/>
      <c r="L406" s="157"/>
      <c r="M406" s="158"/>
      <c r="N406" s="125"/>
      <c r="V406" s="145"/>
    </row>
    <row r="407" spans="1:22" ht="13.5" thickBot="1">
      <c r="A407" s="430"/>
      <c r="B407" s="126"/>
      <c r="C407" s="126"/>
      <c r="D407" s="127"/>
      <c r="E407" s="128"/>
      <c r="F407" s="129"/>
      <c r="G407" s="448"/>
      <c r="H407" s="449"/>
      <c r="I407" s="450"/>
      <c r="J407" s="130"/>
      <c r="K407" s="131"/>
      <c r="L407" s="132"/>
      <c r="M407" s="133"/>
      <c r="N407" s="125"/>
      <c r="V407" s="145">
        <f>G407</f>
        <v>0</v>
      </c>
    </row>
    <row r="408" spans="1:22" ht="23.25" thickBot="1">
      <c r="A408" s="430"/>
      <c r="B408" s="175" t="s">
        <v>337</v>
      </c>
      <c r="C408" s="175" t="s">
        <v>339</v>
      </c>
      <c r="D408" s="175" t="s">
        <v>23</v>
      </c>
      <c r="E408" s="434" t="s">
        <v>341</v>
      </c>
      <c r="F408" s="434"/>
      <c r="G408" s="453"/>
      <c r="H408" s="454"/>
      <c r="I408" s="455"/>
      <c r="J408" s="134"/>
      <c r="K408" s="132"/>
      <c r="L408" s="135"/>
      <c r="M408" s="136"/>
      <c r="N408" s="125"/>
      <c r="V408" s="145"/>
    </row>
    <row r="409" spans="1:22" ht="13.5" thickBot="1">
      <c r="A409" s="431"/>
      <c r="B409" s="159"/>
      <c r="C409" s="159"/>
      <c r="D409" s="160"/>
      <c r="E409" s="161" t="s">
        <v>4</v>
      </c>
      <c r="F409" s="162"/>
      <c r="G409" s="456"/>
      <c r="H409" s="457"/>
      <c r="I409" s="458"/>
      <c r="J409" s="163"/>
      <c r="K409" s="164"/>
      <c r="L409" s="164"/>
      <c r="M409" s="165"/>
      <c r="N409" s="125"/>
      <c r="V409" s="145"/>
    </row>
    <row r="410" spans="1:22" ht="24" customHeight="1" thickBot="1">
      <c r="A410" s="430">
        <f t="shared" ref="A410" si="95">A406+1</f>
        <v>100</v>
      </c>
      <c r="B410" s="174" t="s">
        <v>336</v>
      </c>
      <c r="C410" s="174" t="s">
        <v>338</v>
      </c>
      <c r="D410" s="174" t="s">
        <v>24</v>
      </c>
      <c r="E410" s="447" t="s">
        <v>340</v>
      </c>
      <c r="F410" s="447"/>
      <c r="G410" s="447" t="s">
        <v>332</v>
      </c>
      <c r="H410" s="452"/>
      <c r="I410" s="187"/>
      <c r="J410" s="157"/>
      <c r="K410" s="157"/>
      <c r="L410" s="157"/>
      <c r="M410" s="158"/>
      <c r="N410" s="125"/>
      <c r="V410" s="145"/>
    </row>
    <row r="411" spans="1:22" ht="13.5" thickBot="1">
      <c r="A411" s="430"/>
      <c r="B411" s="126"/>
      <c r="C411" s="126"/>
      <c r="D411" s="127"/>
      <c r="E411" s="128"/>
      <c r="F411" s="129"/>
      <c r="G411" s="448"/>
      <c r="H411" s="449"/>
      <c r="I411" s="450"/>
      <c r="J411" s="130"/>
      <c r="K411" s="131"/>
      <c r="L411" s="132"/>
      <c r="M411" s="133"/>
      <c r="N411" s="125"/>
      <c r="V411" s="145">
        <f>G411</f>
        <v>0</v>
      </c>
    </row>
    <row r="412" spans="1:22" ht="23.25" thickBot="1">
      <c r="A412" s="430"/>
      <c r="B412" s="175" t="s">
        <v>337</v>
      </c>
      <c r="C412" s="175" t="s">
        <v>339</v>
      </c>
      <c r="D412" s="175" t="s">
        <v>23</v>
      </c>
      <c r="E412" s="434" t="s">
        <v>341</v>
      </c>
      <c r="F412" s="434"/>
      <c r="G412" s="453"/>
      <c r="H412" s="454"/>
      <c r="I412" s="455"/>
      <c r="J412" s="134"/>
      <c r="K412" s="132"/>
      <c r="L412" s="135"/>
      <c r="M412" s="136"/>
      <c r="N412" s="125"/>
      <c r="V412" s="145"/>
    </row>
    <row r="413" spans="1:22" ht="13.5" thickBot="1">
      <c r="A413" s="431"/>
      <c r="B413" s="159"/>
      <c r="C413" s="159"/>
      <c r="D413" s="160"/>
      <c r="E413" s="161" t="s">
        <v>4</v>
      </c>
      <c r="F413" s="162"/>
      <c r="G413" s="456"/>
      <c r="H413" s="457"/>
      <c r="I413" s="458"/>
      <c r="J413" s="163"/>
      <c r="K413" s="164"/>
      <c r="L413" s="164"/>
      <c r="M413" s="165"/>
      <c r="N413" s="125"/>
      <c r="V413" s="145"/>
    </row>
    <row r="414" spans="1:22" ht="24" customHeight="1" thickBot="1">
      <c r="A414" s="430">
        <f t="shared" ref="A414" si="96">A410+1</f>
        <v>101</v>
      </c>
      <c r="B414" s="174" t="s">
        <v>336</v>
      </c>
      <c r="C414" s="174" t="s">
        <v>338</v>
      </c>
      <c r="D414" s="174" t="s">
        <v>24</v>
      </c>
      <c r="E414" s="447" t="s">
        <v>340</v>
      </c>
      <c r="F414" s="447"/>
      <c r="G414" s="447" t="s">
        <v>332</v>
      </c>
      <c r="H414" s="452"/>
      <c r="I414" s="187"/>
      <c r="J414" s="157" t="s">
        <v>2</v>
      </c>
      <c r="K414" s="157"/>
      <c r="L414" s="157"/>
      <c r="M414" s="158"/>
      <c r="N414" s="125"/>
      <c r="V414" s="145"/>
    </row>
    <row r="415" spans="1:22" ht="13.5" thickBot="1">
      <c r="A415" s="430"/>
      <c r="B415" s="126"/>
      <c r="C415" s="126"/>
      <c r="D415" s="127"/>
      <c r="E415" s="128"/>
      <c r="F415" s="129"/>
      <c r="G415" s="448"/>
      <c r="H415" s="449"/>
      <c r="I415" s="450"/>
      <c r="J415" s="130" t="s">
        <v>2</v>
      </c>
      <c r="K415" s="131"/>
      <c r="L415" s="132"/>
      <c r="M415" s="133"/>
      <c r="N415" s="125"/>
      <c r="V415" s="145">
        <f>G415</f>
        <v>0</v>
      </c>
    </row>
    <row r="416" spans="1:22" ht="23.25" thickBot="1">
      <c r="A416" s="430"/>
      <c r="B416" s="175" t="s">
        <v>337</v>
      </c>
      <c r="C416" s="175" t="s">
        <v>339</v>
      </c>
      <c r="D416" s="175" t="s">
        <v>23</v>
      </c>
      <c r="E416" s="434" t="s">
        <v>341</v>
      </c>
      <c r="F416" s="434"/>
      <c r="G416" s="453"/>
      <c r="H416" s="454"/>
      <c r="I416" s="455"/>
      <c r="J416" s="134" t="s">
        <v>1</v>
      </c>
      <c r="K416" s="132"/>
      <c r="L416" s="135"/>
      <c r="M416" s="136"/>
      <c r="N416" s="125"/>
    </row>
    <row r="417" spans="1:17" ht="13.5" thickBot="1">
      <c r="A417" s="431"/>
      <c r="B417" s="159"/>
      <c r="C417" s="159"/>
      <c r="D417" s="160"/>
      <c r="E417" s="161" t="s">
        <v>4</v>
      </c>
      <c r="F417" s="162"/>
      <c r="G417" s="456"/>
      <c r="H417" s="457"/>
      <c r="I417" s="458"/>
      <c r="J417" s="163" t="s">
        <v>0</v>
      </c>
      <c r="K417" s="164"/>
      <c r="L417" s="164"/>
      <c r="M417" s="165"/>
      <c r="N417" s="125"/>
    </row>
    <row r="419" spans="1:17" ht="13.5" thickBot="1"/>
    <row r="420" spans="1:17">
      <c r="P420" s="150" t="s">
        <v>328</v>
      </c>
      <c r="Q420" s="151"/>
    </row>
    <row r="421" spans="1:17">
      <c r="P421" s="152"/>
      <c r="Q421" s="186"/>
    </row>
    <row r="422" spans="1:17" ht="36">
      <c r="B422" s="185"/>
      <c r="P422" s="153" t="b">
        <v>0</v>
      </c>
      <c r="Q422" s="41" t="str">
        <f xml:space="preserve"> CONCATENATE("OCTOBER 1, ",$M$7-1,"- MARCH 31, ",$M$7)</f>
        <v>OCTOBER 1, 2019- MARCH 31, 2020</v>
      </c>
    </row>
    <row r="423" spans="1:17" ht="36">
      <c r="B423" s="185"/>
      <c r="P423" s="153" t="b">
        <v>1</v>
      </c>
      <c r="Q423" s="41" t="str">
        <f xml:space="preserve"> CONCATENATE("APRIL 1 - SEPTEMBER 30, ",$M$7)</f>
        <v>APRIL 1 - SEPTEMBER 30, 2020</v>
      </c>
    </row>
    <row r="424" spans="1:17">
      <c r="P424" s="153" t="b">
        <v>0</v>
      </c>
      <c r="Q424" s="154"/>
    </row>
    <row r="425" spans="1:17" ht="13.5" thickBot="1">
      <c r="P425" s="155">
        <v>1</v>
      </c>
      <c r="Q425" s="156"/>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15 B51 B47 B59 B55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63"/>
    <dataValidation allowBlank="1" showInputMessage="1" showErrorMessage="1" promptTitle="Benefit #3- Payment in-kind" prompt="If there is a benefit #3 and it was paid in-kind, mark this box with an  x._x000a_" sqref="L21 L25 L29 L417 L37 L41 L45 L33 L53 L49 L61 L65 L69 L57 L77 L73 L81 L85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89"/>
    <dataValidation allowBlank="1" showInputMessage="1" showErrorMessage="1" promptTitle="Benefit #2- Payment in-kind" prompt="If there is a benefit #2 and it was paid in-kind, mark this box with an  x._x000a_" sqref="L20 L24 L28 L416 L36 L40 L44 L32 L52 L48 L56 L64 L68 L60 L72 L76 L80 L84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88"/>
    <dataValidation allowBlank="1" showInputMessage="1" showErrorMessage="1" promptTitle="Benefit #1- Payment in-kind" prompt="If there is a benefit #1 and it was paid in-kind, mark this box with an  x._x000a_" sqref="L18:L19 L22:L23 L26:L27 L414:L415 L34:L35 L38:L39 L42:L43 L30:L31 L50:L51 L46:L47 L58:L59 L62:L63 L66:L67 L54:L55 L70:L71 L74:L75 L78:L79 L82:L83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86:L87"/>
    <dataValidation allowBlank="1" showInputMessage="1" showErrorMessage="1" promptTitle="Benefit #3--Payment by Check" prompt="If there is a benefit #3 and it was paid by check, mark an x in this cell._x000a_" sqref="K21 K25 K29 K417 K33 K37 K45 K41 K53 K49 K61 K65 K69 K57 K77 K73 K81 K85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89"/>
    <dataValidation allowBlank="1" showInputMessage="1" showErrorMessage="1" promptTitle="Benefit #2--Payment by Check" prompt="If there is a benefit #2 and it was paid by check, mark an x in this cell._x000a_" sqref="K20 K24 K28 K416 K32 K36 K44 K40 K52 K48 K56 K64 K68 K60 K72 K76 K80 K84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88"/>
    <dataValidation allowBlank="1" showInputMessage="1" showErrorMessage="1" promptTitle="Benefit #1--Payment by Check" prompt="If there is a benefit #1 and it was paid by check, mark an x in this cell._x000a_" sqref="K18:K19 K22:K23 K26:K27 K414:K415 K30:K31 K34:K35 K42:K43 K38:K39 K50:K51 K46:K47 K58:K59 K62:K63 K66:K67 K54:K55 K70:K71 K74:K75 K78:K79 K82:K83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86:K87"/>
    <dataValidation allowBlank="1" showInputMessage="1" showErrorMessage="1" promptTitle="Benefit #3 Description" prompt="Benefit #3 description is listed here" sqref="J417 J413 J409 J405 J401 J397 J45 J393 J53 J389 J61 J57 J69 J65 J77 J73 J81 J85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89"/>
    <dataValidation allowBlank="1" showInputMessage="1" showErrorMessage="1" promptTitle="Benefit #3 Total Amount" prompt="The total amount of Benefit #3 is entered here." sqref="M21 M25 M29 M417 M37 M41 M45 M33 M53 M49 M61 M65 M69 M57 M77 M73 M81 M85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89"/>
    <dataValidation allowBlank="1" showInputMessage="1" showErrorMessage="1" promptTitle="Benefit #2 Total Amount" prompt="The total amount of Benefit #2 is entered here." sqref="M20 M24 M28 M416 M36 M40 M44 M32 M52 M48 M60 M64 M68 M56 M72 M76 M80 M84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88"/>
    <dataValidation allowBlank="1" showInputMessage="1" showErrorMessage="1" promptTitle="Benefit #2 Description" prompt="Benefit #2 description is listed here" sqref="J20 J24 J416 J28 J32 J36 J44 J40 J52 J48 J64 J56 J68 J60 J72 J76 J80 J84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88"/>
    <dataValidation allowBlank="1" showInputMessage="1" showErrorMessage="1" promptTitle="Benefit #1 Total Amount" prompt="The total amount of Benefit #1 is entered here." sqref="M18:M19 M22:M23 M26:M27 M414:M415 M34:M35 M38:M39 M42:M43 M30:M31 M50:M51 M46:M47 M58:M59 M62:M63 M66:M67 M54:M55 M70:M71 M74:M75 M78:M79 M82:M83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86:M87"/>
    <dataValidation allowBlank="1" showInputMessage="1" showErrorMessage="1" promptTitle="Benefit#1 Description" prompt="Benefit Description for Entry #1 is listed here." sqref="J18:J19 J22:J23 J414:J415 J26:J27 J30:J31 J34:J35 J42:J43 J38:J39 J50:J51 J46:J47 J58:J59 J54:J55 J66:J67 J62:J63 J70:J71 J74:J75 J78:J79 J82:J83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86:J87"/>
    <dataValidation allowBlank="1" showInputMessage="1" showErrorMessage="1" promptTitle="Travel Date(s)" prompt="List the dates of travel here expressed in the format MM/DD/YYYY-MM/DD/YYYY." sqref="F417 F413 F409 F405 F401 F397 F45 F393 F53 F389 F61 F57 F69 F65 F73 F77 F81 F85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89"/>
    <dataValidation type="date" allowBlank="1" showInputMessage="1" showErrorMessage="1" errorTitle="Data Entry Error" error="Please enter date using MM/DD/YYYY" promptTitle="Event Ending Date" prompt="List Event ending date here using the format MM/DD/YYYY." sqref="D417 D413 D409 D405 D401 D397 D45 D393 D53 D389 D61 D57 D69 D65 D73 D77 D81 D85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89">
      <formula1>40179</formula1>
      <formula2>73051</formula2>
    </dataValidation>
    <dataValidation allowBlank="1" showInputMessage="1" showErrorMessage="1" promptTitle="Event Sponsor" prompt="List the event sponsor here." sqref="C417 C413 C409 C405 C401 C397 C45 C393 C53 C389 C61 C57 C69 C65 C73 C77 C81 C85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89"/>
    <dataValidation allowBlank="1" showInputMessage="1" showErrorMessage="1" promptTitle="Traveler Title" prompt="List traveler's title here." sqref="B417 B25 B29 B33 B37 B41 B45 B413 B53 B49 B61 B57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65"/>
    <dataValidation allowBlank="1" showInputMessage="1" showErrorMessage="1" promptTitle="Location " prompt="List location of event here." sqref="F415 F411 F407 F403 F399 F395 F43 F391 F51 F387 F59 F55 F67 F63 F71 F75 F79 F83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87"/>
    <dataValidation type="date" allowBlank="1" showInputMessage="1" showErrorMessage="1" errorTitle="Text Entered Not Valid" error="Please enter date using standardized format MM/DD/YYYY." promptTitle="Event Beginning Date" prompt="Insert event beginning date using the format MM/DD/YYYY here._x000a_" sqref="D415 D411 D407 D403 D399 D395 D43 D391 D51 D387 D59 D55 D67 D63 D71 D75 D79 D83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87">
      <formula1>40179</formula1>
      <formula2>73051</formula2>
    </dataValidation>
    <dataValidation allowBlank="1" showInputMessage="1" showErrorMessage="1" promptTitle="Event Description" prompt="Provide event description (e.g. title of the conference) here." sqref="C415 C411 C407 C403 C399 C395 C43 C391 C51 C387 C59 C55 C67 C63 C71 C75 C79 C83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87"/>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F21 F25 F29 F33 F37 F41 F49"/>
    <dataValidation allowBlank="1" showInputMessage="1" showErrorMessage="1" promptTitle="Event Sponsor Example" prompt="Event Sponsor is listed here." sqref="C17 C21 C25 C29 C33 C37 C41 C49"/>
    <dataValidation allowBlank="1" showInputMessage="1" showErrorMessage="1" promptTitle="Traveler Title Example" prompt="Traveler Title is listed here." sqref="B17 B21"/>
    <dataValidation allowBlank="1" showInputMessage="1" showErrorMessage="1" promptTitle="Location Example" prompt="Location listed here." sqref="F15 F19 F23 F27 F31 F35 F39 F47"/>
    <dataValidation allowBlank="1" showInputMessage="1" showErrorMessage="1" promptTitle="Event Description Example" prompt="Event Description listed here._x000a_" sqref="C15 C19 C23 C27 C31 C35 C39 C47"/>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D21 D25 D29 D33 D37 D41 D49">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D19 D23 D27 D31 D35 D39 D47">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J21 J25 J29 J33 J37 J41 J49"/>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411:I411 G415:I415 G17:I17 G21:I21 G19:I19 G23:I23 G25:I25 G27:I27 G31:I31 G35:I35 G45:I45 G39:I39 G53:I53 G47:I47 G61:I61 G57:I57 G69:I69 G65:I65 G75:I75 G73:I73 G79:I79 G83:I83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9:I29 G33:I33 G37:I37 G43:I43 G41:I41 G51:I51 G49:I49 G59:I59 G55:I55 G67:I67 G63:I63 G71:I71 G77:I77 G81:I81 G85:I85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87:I87 G89:I89"/>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K9" sqref="K9:K11"/>
    </sheetView>
  </sheetViews>
  <sheetFormatPr defaultColWidth="9.140625" defaultRowHeight="12.75"/>
  <cols>
    <col min="1" max="1" width="3.85546875" style="177" customWidth="1"/>
    <col min="2" max="2" width="16.140625" style="177" customWidth="1"/>
    <col min="3" max="3" width="17.7109375" style="177" customWidth="1"/>
    <col min="4" max="4" width="14.42578125" style="177" customWidth="1"/>
    <col min="5" max="5" width="18.7109375" style="177" hidden="1" customWidth="1"/>
    <col min="6" max="6" width="14.85546875" style="177" customWidth="1"/>
    <col min="7" max="7" width="3" style="177" customWidth="1"/>
    <col min="8" max="8" width="11.28515625" style="177" customWidth="1"/>
    <col min="9" max="9" width="3" style="177" customWidth="1"/>
    <col min="10" max="10" width="12.28515625" style="177" customWidth="1"/>
    <col min="11" max="11" width="9.140625" style="177" customWidth="1"/>
    <col min="12" max="12" width="8.85546875" style="177" customWidth="1"/>
    <col min="13" max="13" width="8" style="177" customWidth="1"/>
    <col min="14" max="14" width="0.140625" style="177" customWidth="1"/>
    <col min="15" max="15" width="9.140625" style="177"/>
    <col min="16" max="16" width="20.28515625" style="177" bestFit="1" customWidth="1"/>
    <col min="17" max="20" width="9.140625" style="177"/>
    <col min="21" max="21" width="9.42578125" style="177" customWidth="1"/>
    <col min="22" max="22" width="13.7109375" style="149" customWidth="1"/>
    <col min="23" max="16384" width="9.140625" style="177"/>
  </cols>
  <sheetData>
    <row r="1" spans="1:19" s="177" customFormat="1" hidden="1"/>
    <row r="2" spans="1:19" s="177" customFormat="1">
      <c r="J2" s="530" t="s">
        <v>364</v>
      </c>
      <c r="K2" s="531"/>
      <c r="L2" s="531"/>
      <c r="M2" s="531"/>
      <c r="P2" s="533"/>
      <c r="Q2" s="533"/>
      <c r="R2" s="533"/>
      <c r="S2" s="533"/>
    </row>
    <row r="3" spans="1:19" s="177" customFormat="1">
      <c r="J3" s="531"/>
      <c r="K3" s="531"/>
      <c r="L3" s="531"/>
      <c r="M3" s="531"/>
      <c r="P3" s="534"/>
      <c r="Q3" s="534"/>
      <c r="R3" s="534"/>
      <c r="S3" s="534"/>
    </row>
    <row r="4" spans="1:19" s="177" customFormat="1" ht="13.5" thickBot="1">
      <c r="A4" s="185"/>
      <c r="B4" s="185"/>
      <c r="C4" s="185"/>
      <c r="D4" s="185"/>
      <c r="E4" s="185"/>
      <c r="F4" s="185"/>
      <c r="G4" s="185"/>
      <c r="H4" s="185"/>
      <c r="I4" s="185"/>
      <c r="J4" s="532"/>
      <c r="K4" s="532"/>
      <c r="L4" s="532"/>
      <c r="M4" s="532"/>
      <c r="P4" s="535"/>
      <c r="Q4" s="535"/>
      <c r="R4" s="535"/>
      <c r="S4" s="535"/>
    </row>
    <row r="5" spans="1:19" s="177" customFormat="1" ht="30" customHeight="1" thickTop="1" thickBot="1">
      <c r="A5" s="536" t="str">
        <f>CONCATENATE("1353 Travel Report for ",B9,", ",B10," for the reporting period ",IF(G9=0,IF(I9=0,CONCATENATE("[MARK REPORTING PERIOD]"),CONCATENATE(Q423)), CONCATENATE(Q422)))</f>
        <v>1353 Travel Report for Department of Homeland Security, CWMD for the reporting period OCTOBER 1, 2019- MARCH 31, 2020</v>
      </c>
      <c r="B5" s="537"/>
      <c r="C5" s="537"/>
      <c r="D5" s="537"/>
      <c r="E5" s="537"/>
      <c r="F5" s="537"/>
      <c r="G5" s="537"/>
      <c r="H5" s="537"/>
      <c r="I5" s="537"/>
      <c r="J5" s="537"/>
      <c r="K5" s="537"/>
      <c r="L5" s="537"/>
      <c r="M5" s="537"/>
      <c r="N5" s="113"/>
      <c r="O5" s="185"/>
      <c r="Q5" s="114"/>
    </row>
    <row r="6" spans="1:19" s="177" customFormat="1" ht="13.5" customHeight="1" thickTop="1">
      <c r="A6" s="538" t="s">
        <v>9</v>
      </c>
      <c r="B6" s="539" t="s">
        <v>363</v>
      </c>
      <c r="C6" s="540"/>
      <c r="D6" s="540"/>
      <c r="E6" s="540"/>
      <c r="F6" s="540"/>
      <c r="G6" s="540"/>
      <c r="H6" s="540"/>
      <c r="I6" s="540"/>
      <c r="J6" s="541"/>
      <c r="K6" s="9" t="s">
        <v>20</v>
      </c>
      <c r="L6" s="9" t="s">
        <v>10</v>
      </c>
      <c r="M6" s="9" t="s">
        <v>19</v>
      </c>
      <c r="N6" s="115"/>
      <c r="O6" s="185"/>
    </row>
    <row r="7" spans="1:19" s="177" customFormat="1" ht="20.25" customHeight="1" thickBot="1">
      <c r="A7" s="538"/>
      <c r="B7" s="542"/>
      <c r="C7" s="543"/>
      <c r="D7" s="543"/>
      <c r="E7" s="543"/>
      <c r="F7" s="543"/>
      <c r="G7" s="543"/>
      <c r="H7" s="543"/>
      <c r="I7" s="543"/>
      <c r="J7" s="544"/>
      <c r="K7" s="35"/>
      <c r="L7" s="36"/>
      <c r="M7" s="37">
        <v>2020</v>
      </c>
      <c r="N7" s="116"/>
      <c r="O7" s="185"/>
    </row>
    <row r="8" spans="1:19" s="177" customFormat="1" ht="27.75" customHeight="1" thickTop="1" thickBot="1">
      <c r="A8" s="538"/>
      <c r="B8" s="545" t="s">
        <v>28</v>
      </c>
      <c r="C8" s="546"/>
      <c r="D8" s="546"/>
      <c r="E8" s="546"/>
      <c r="F8" s="546"/>
      <c r="G8" s="547"/>
      <c r="H8" s="547"/>
      <c r="I8" s="547"/>
      <c r="J8" s="547"/>
      <c r="K8" s="547"/>
      <c r="L8" s="546"/>
      <c r="M8" s="546"/>
      <c r="N8" s="548"/>
      <c r="O8" s="185"/>
    </row>
    <row r="9" spans="1:19" s="177" customFormat="1" ht="18" customHeight="1" thickTop="1">
      <c r="A9" s="538"/>
      <c r="B9" s="549" t="s">
        <v>141</v>
      </c>
      <c r="C9" s="526"/>
      <c r="D9" s="526"/>
      <c r="E9" s="526"/>
      <c r="F9" s="526"/>
      <c r="G9" s="396" t="s">
        <v>370</v>
      </c>
      <c r="H9" s="421" t="str">
        <f>"REPORTING PERIOD: "&amp;Q422</f>
        <v>REPORTING PERIOD: OCTOBER 1, 2019- MARCH 31, 2020</v>
      </c>
      <c r="I9" s="423"/>
      <c r="J9" s="425" t="str">
        <f>"REPORTING PERIOD: "&amp;Q423</f>
        <v>REPORTING PERIOD: APRIL 1 - SEPTEMBER 30, 2020</v>
      </c>
      <c r="K9" s="427" t="s">
        <v>370</v>
      </c>
      <c r="L9" s="369" t="s">
        <v>8</v>
      </c>
      <c r="M9" s="370"/>
      <c r="N9" s="117"/>
      <c r="O9" s="118"/>
      <c r="P9" s="185"/>
    </row>
    <row r="10" spans="1:19" s="177" customFormat="1" ht="15.75" customHeight="1">
      <c r="A10" s="538"/>
      <c r="B10" s="525" t="s">
        <v>406</v>
      </c>
      <c r="C10" s="526"/>
      <c r="D10" s="526"/>
      <c r="E10" s="526"/>
      <c r="F10" s="527"/>
      <c r="G10" s="397"/>
      <c r="H10" s="422"/>
      <c r="I10" s="424"/>
      <c r="J10" s="426"/>
      <c r="K10" s="428"/>
      <c r="L10" s="369"/>
      <c r="M10" s="370"/>
      <c r="N10" s="117"/>
      <c r="O10" s="118"/>
      <c r="P10" s="185"/>
    </row>
    <row r="11" spans="1:19" s="177" customFormat="1" ht="13.5" thickBot="1">
      <c r="A11" s="538"/>
      <c r="B11" s="119" t="s">
        <v>21</v>
      </c>
      <c r="C11" s="120" t="s">
        <v>558</v>
      </c>
      <c r="D11" s="528" t="s">
        <v>411</v>
      </c>
      <c r="E11" s="528"/>
      <c r="F11" s="529"/>
      <c r="G11" s="519"/>
      <c r="H11" s="502"/>
      <c r="I11" s="503"/>
      <c r="J11" s="504"/>
      <c r="K11" s="505"/>
      <c r="L11" s="506"/>
      <c r="M11" s="507"/>
      <c r="N11" s="121"/>
      <c r="O11" s="118"/>
      <c r="P11" s="185"/>
    </row>
    <row r="12" spans="1:19" s="177" customFormat="1" ht="13.5" thickTop="1">
      <c r="A12" s="538"/>
      <c r="B12" s="494" t="s">
        <v>26</v>
      </c>
      <c r="C12" s="495" t="s">
        <v>331</v>
      </c>
      <c r="D12" s="496" t="s">
        <v>22</v>
      </c>
      <c r="E12" s="497" t="s">
        <v>15</v>
      </c>
      <c r="F12" s="498"/>
      <c r="G12" s="499" t="s">
        <v>332</v>
      </c>
      <c r="H12" s="500"/>
      <c r="I12" s="501"/>
      <c r="J12" s="495" t="s">
        <v>333</v>
      </c>
      <c r="K12" s="520" t="s">
        <v>335</v>
      </c>
      <c r="L12" s="522" t="s">
        <v>334</v>
      </c>
      <c r="M12" s="496" t="s">
        <v>7</v>
      </c>
      <c r="N12" s="122"/>
      <c r="O12" s="185"/>
    </row>
    <row r="13" spans="1:19" s="177" customFormat="1" ht="34.5" customHeight="1" thickBot="1">
      <c r="A13" s="538"/>
      <c r="B13" s="494"/>
      <c r="C13" s="495"/>
      <c r="D13" s="496"/>
      <c r="E13" s="497"/>
      <c r="F13" s="498"/>
      <c r="G13" s="499"/>
      <c r="H13" s="500"/>
      <c r="I13" s="501"/>
      <c r="J13" s="552"/>
      <c r="K13" s="550"/>
      <c r="L13" s="551"/>
      <c r="M13" s="552"/>
      <c r="N13" s="123"/>
      <c r="O13" s="185"/>
    </row>
    <row r="14" spans="1:19" s="177" customFormat="1" ht="24" thickTop="1" thickBot="1">
      <c r="A14" s="430" t="s">
        <v>11</v>
      </c>
      <c r="B14" s="174" t="s">
        <v>336</v>
      </c>
      <c r="C14" s="174" t="s">
        <v>338</v>
      </c>
      <c r="D14" s="174" t="s">
        <v>24</v>
      </c>
      <c r="E14" s="447" t="s">
        <v>340</v>
      </c>
      <c r="F14" s="447"/>
      <c r="G14" s="447" t="s">
        <v>332</v>
      </c>
      <c r="H14" s="452"/>
      <c r="I14" s="187"/>
      <c r="J14" s="157"/>
      <c r="K14" s="157"/>
      <c r="L14" s="157"/>
      <c r="M14" s="158"/>
      <c r="N14" s="125"/>
    </row>
    <row r="15" spans="1:19" s="177" customFormat="1" ht="13.5" thickBot="1">
      <c r="A15" s="430"/>
      <c r="B15" s="126"/>
      <c r="C15" s="126"/>
      <c r="D15" s="127"/>
      <c r="E15" s="128"/>
      <c r="F15" s="129"/>
      <c r="G15" s="448"/>
      <c r="H15" s="449"/>
      <c r="I15" s="450"/>
      <c r="J15" s="130"/>
      <c r="K15" s="131"/>
      <c r="L15" s="132"/>
      <c r="M15" s="133"/>
      <c r="N15" s="125"/>
      <c r="O15" s="185"/>
    </row>
    <row r="16" spans="1:19" s="177" customFormat="1" ht="23.25" thickBot="1">
      <c r="A16" s="430"/>
      <c r="B16" s="175" t="s">
        <v>337</v>
      </c>
      <c r="C16" s="175" t="s">
        <v>339</v>
      </c>
      <c r="D16" s="175" t="s">
        <v>23</v>
      </c>
      <c r="E16" s="434" t="s">
        <v>341</v>
      </c>
      <c r="F16" s="434"/>
      <c r="G16" s="453"/>
      <c r="H16" s="454"/>
      <c r="I16" s="455"/>
      <c r="J16" s="134"/>
      <c r="K16" s="132"/>
      <c r="L16" s="135"/>
      <c r="M16" s="136"/>
      <c r="N16" s="122"/>
    </row>
    <row r="17" spans="1:22" ht="13.5" thickBot="1">
      <c r="A17" s="431"/>
      <c r="B17" s="159"/>
      <c r="C17" s="159"/>
      <c r="D17" s="160"/>
      <c r="E17" s="161"/>
      <c r="F17" s="162"/>
      <c r="G17" s="456"/>
      <c r="H17" s="457"/>
      <c r="I17" s="458"/>
      <c r="J17" s="163"/>
      <c r="K17" s="164"/>
      <c r="L17" s="164"/>
      <c r="M17" s="165"/>
      <c r="N17" s="125"/>
      <c r="V17" s="177"/>
    </row>
    <row r="18" spans="1:22" ht="23.25" customHeight="1" thickBot="1">
      <c r="A18" s="430">
        <f>1</f>
        <v>1</v>
      </c>
      <c r="B18" s="174" t="s">
        <v>336</v>
      </c>
      <c r="C18" s="174" t="s">
        <v>338</v>
      </c>
      <c r="D18" s="174" t="s">
        <v>24</v>
      </c>
      <c r="E18" s="447" t="s">
        <v>340</v>
      </c>
      <c r="F18" s="447"/>
      <c r="G18" s="447" t="s">
        <v>332</v>
      </c>
      <c r="H18" s="452"/>
      <c r="I18" s="187"/>
      <c r="J18" s="157" t="s">
        <v>2</v>
      </c>
      <c r="K18" s="157"/>
      <c r="L18" s="157"/>
      <c r="M18" s="158"/>
      <c r="N18" s="125"/>
      <c r="V18" s="142"/>
    </row>
    <row r="19" spans="1:22" ht="13.5" thickBot="1">
      <c r="A19" s="430"/>
      <c r="B19" s="126"/>
      <c r="C19" s="126"/>
      <c r="D19" s="127"/>
      <c r="E19" s="128"/>
      <c r="F19" s="129"/>
      <c r="G19" s="448"/>
      <c r="H19" s="449"/>
      <c r="I19" s="450"/>
      <c r="J19" s="130"/>
      <c r="K19" s="131"/>
      <c r="L19" s="132"/>
      <c r="M19" s="133"/>
      <c r="N19" s="125"/>
      <c r="V19" s="144"/>
    </row>
    <row r="20" spans="1:22" ht="23.25" thickBot="1">
      <c r="A20" s="430"/>
      <c r="B20" s="175" t="s">
        <v>337</v>
      </c>
      <c r="C20" s="175" t="s">
        <v>339</v>
      </c>
      <c r="D20" s="175" t="s">
        <v>23</v>
      </c>
      <c r="E20" s="434" t="s">
        <v>341</v>
      </c>
      <c r="F20" s="434"/>
      <c r="G20" s="453"/>
      <c r="H20" s="454"/>
      <c r="I20" s="455"/>
      <c r="J20" s="134"/>
      <c r="K20" s="132"/>
      <c r="L20" s="135"/>
      <c r="M20" s="136"/>
      <c r="N20" s="125"/>
      <c r="V20" s="145"/>
    </row>
    <row r="21" spans="1:22" ht="13.5" thickBot="1">
      <c r="A21" s="431"/>
      <c r="B21" s="159"/>
      <c r="C21" s="159"/>
      <c r="D21" s="160"/>
      <c r="E21" s="161" t="s">
        <v>4</v>
      </c>
      <c r="F21" s="162"/>
      <c r="G21" s="456"/>
      <c r="H21" s="457"/>
      <c r="I21" s="458"/>
      <c r="J21" s="163"/>
      <c r="K21" s="164"/>
      <c r="L21" s="164"/>
      <c r="M21" s="165"/>
      <c r="N21" s="125"/>
      <c r="V21" s="145"/>
    </row>
    <row r="22" spans="1:22" ht="24" customHeight="1" thickBot="1">
      <c r="A22" s="430">
        <f>A18+1</f>
        <v>2</v>
      </c>
      <c r="B22" s="174" t="s">
        <v>336</v>
      </c>
      <c r="C22" s="174" t="s">
        <v>338</v>
      </c>
      <c r="D22" s="174" t="s">
        <v>24</v>
      </c>
      <c r="E22" s="447" t="s">
        <v>340</v>
      </c>
      <c r="F22" s="447"/>
      <c r="G22" s="447" t="s">
        <v>332</v>
      </c>
      <c r="H22" s="452"/>
      <c r="I22" s="187"/>
      <c r="J22" s="157"/>
      <c r="K22" s="157"/>
      <c r="L22" s="157"/>
      <c r="M22" s="158"/>
      <c r="N22" s="125"/>
      <c r="V22" s="145"/>
    </row>
    <row r="23" spans="1:22" ht="13.5" thickBot="1">
      <c r="A23" s="430"/>
      <c r="B23" s="126"/>
      <c r="C23" s="126"/>
      <c r="D23" s="127"/>
      <c r="E23" s="128"/>
      <c r="F23" s="129"/>
      <c r="G23" s="448"/>
      <c r="H23" s="449"/>
      <c r="I23" s="450"/>
      <c r="J23" s="130"/>
      <c r="K23" s="131"/>
      <c r="L23" s="132"/>
      <c r="M23" s="133"/>
      <c r="N23" s="125"/>
      <c r="V23" s="145"/>
    </row>
    <row r="24" spans="1:22" ht="23.25" thickBot="1">
      <c r="A24" s="430"/>
      <c r="B24" s="175" t="s">
        <v>337</v>
      </c>
      <c r="C24" s="175" t="s">
        <v>339</v>
      </c>
      <c r="D24" s="175" t="s">
        <v>23</v>
      </c>
      <c r="E24" s="434" t="s">
        <v>341</v>
      </c>
      <c r="F24" s="434"/>
      <c r="G24" s="453"/>
      <c r="H24" s="454"/>
      <c r="I24" s="455"/>
      <c r="J24" s="134"/>
      <c r="K24" s="132"/>
      <c r="L24" s="135"/>
      <c r="M24" s="136"/>
      <c r="N24" s="125"/>
      <c r="V24" s="145"/>
    </row>
    <row r="25" spans="1:22" ht="13.5" thickBot="1">
      <c r="A25" s="431"/>
      <c r="B25" s="159"/>
      <c r="C25" s="159"/>
      <c r="D25" s="160"/>
      <c r="E25" s="161" t="s">
        <v>4</v>
      </c>
      <c r="F25" s="162"/>
      <c r="G25" s="456"/>
      <c r="H25" s="457"/>
      <c r="I25" s="458"/>
      <c r="J25" s="163"/>
      <c r="K25" s="164"/>
      <c r="L25" s="164"/>
      <c r="M25" s="165"/>
      <c r="N25" s="125"/>
      <c r="V25" s="145"/>
    </row>
    <row r="26" spans="1:22" ht="24" customHeight="1" thickBot="1">
      <c r="A26" s="430">
        <f>A22+1</f>
        <v>3</v>
      </c>
      <c r="B26" s="174" t="s">
        <v>336</v>
      </c>
      <c r="C26" s="174" t="s">
        <v>338</v>
      </c>
      <c r="D26" s="174" t="s">
        <v>24</v>
      </c>
      <c r="E26" s="447" t="s">
        <v>340</v>
      </c>
      <c r="F26" s="447"/>
      <c r="G26" s="447" t="s">
        <v>332</v>
      </c>
      <c r="H26" s="452"/>
      <c r="I26" s="187"/>
      <c r="J26" s="157"/>
      <c r="K26" s="157"/>
      <c r="L26" s="157"/>
      <c r="M26" s="158"/>
      <c r="N26" s="125"/>
      <c r="V26" s="145"/>
    </row>
    <row r="27" spans="1:22" ht="13.5" thickBot="1">
      <c r="A27" s="430"/>
      <c r="B27" s="126"/>
      <c r="C27" s="126"/>
      <c r="D27" s="127"/>
      <c r="E27" s="128"/>
      <c r="F27" s="129"/>
      <c r="G27" s="448"/>
      <c r="H27" s="449"/>
      <c r="I27" s="450"/>
      <c r="J27" s="130"/>
      <c r="K27" s="131"/>
      <c r="L27" s="132"/>
      <c r="M27" s="133"/>
      <c r="N27" s="125"/>
      <c r="V27" s="145"/>
    </row>
    <row r="28" spans="1:22" ht="23.25" thickBot="1">
      <c r="A28" s="430"/>
      <c r="B28" s="175" t="s">
        <v>337</v>
      </c>
      <c r="C28" s="175" t="s">
        <v>339</v>
      </c>
      <c r="D28" s="175" t="s">
        <v>23</v>
      </c>
      <c r="E28" s="434" t="s">
        <v>341</v>
      </c>
      <c r="F28" s="434"/>
      <c r="G28" s="453"/>
      <c r="H28" s="454"/>
      <c r="I28" s="455"/>
      <c r="J28" s="134"/>
      <c r="K28" s="132"/>
      <c r="L28" s="135"/>
      <c r="M28" s="136"/>
      <c r="N28" s="125"/>
      <c r="V28" s="145"/>
    </row>
    <row r="29" spans="1:22" ht="13.5" thickBot="1">
      <c r="A29" s="431"/>
      <c r="B29" s="159"/>
      <c r="C29" s="159"/>
      <c r="D29" s="160"/>
      <c r="E29" s="161" t="s">
        <v>4</v>
      </c>
      <c r="F29" s="162"/>
      <c r="G29" s="456"/>
      <c r="H29" s="457"/>
      <c r="I29" s="458"/>
      <c r="J29" s="163"/>
      <c r="K29" s="164"/>
      <c r="L29" s="164"/>
      <c r="M29" s="165"/>
      <c r="N29" s="125"/>
      <c r="V29" s="145"/>
    </row>
    <row r="30" spans="1:22" ht="24" customHeight="1" thickBot="1">
      <c r="A30" s="430">
        <f>A26+1</f>
        <v>4</v>
      </c>
      <c r="B30" s="174" t="s">
        <v>336</v>
      </c>
      <c r="C30" s="174" t="s">
        <v>338</v>
      </c>
      <c r="D30" s="174" t="s">
        <v>24</v>
      </c>
      <c r="E30" s="447" t="s">
        <v>340</v>
      </c>
      <c r="F30" s="447"/>
      <c r="G30" s="447" t="s">
        <v>332</v>
      </c>
      <c r="H30" s="452"/>
      <c r="I30" s="187"/>
      <c r="J30" s="157"/>
      <c r="K30" s="157"/>
      <c r="L30" s="157"/>
      <c r="M30" s="158"/>
      <c r="N30" s="125"/>
      <c r="V30" s="145"/>
    </row>
    <row r="31" spans="1:22" ht="13.5" thickBot="1">
      <c r="A31" s="430"/>
      <c r="B31" s="126"/>
      <c r="C31" s="126"/>
      <c r="D31" s="127"/>
      <c r="E31" s="128"/>
      <c r="F31" s="129"/>
      <c r="G31" s="448"/>
      <c r="H31" s="449"/>
      <c r="I31" s="450"/>
      <c r="J31" s="130"/>
      <c r="K31" s="131"/>
      <c r="L31" s="132"/>
      <c r="M31" s="133"/>
      <c r="N31" s="125"/>
      <c r="V31" s="145"/>
    </row>
    <row r="32" spans="1:22" ht="23.25" thickBot="1">
      <c r="A32" s="430"/>
      <c r="B32" s="175" t="s">
        <v>337</v>
      </c>
      <c r="C32" s="175" t="s">
        <v>339</v>
      </c>
      <c r="D32" s="175" t="s">
        <v>23</v>
      </c>
      <c r="E32" s="434" t="s">
        <v>341</v>
      </c>
      <c r="F32" s="434"/>
      <c r="G32" s="453"/>
      <c r="H32" s="454"/>
      <c r="I32" s="455"/>
      <c r="J32" s="134"/>
      <c r="K32" s="132"/>
      <c r="L32" s="135"/>
      <c r="M32" s="136"/>
      <c r="N32" s="125"/>
      <c r="V32" s="145"/>
    </row>
    <row r="33" spans="1:22" ht="13.5" thickBot="1">
      <c r="A33" s="431"/>
      <c r="B33" s="159"/>
      <c r="C33" s="159"/>
      <c r="D33" s="160"/>
      <c r="E33" s="161" t="s">
        <v>4</v>
      </c>
      <c r="F33" s="162"/>
      <c r="G33" s="456"/>
      <c r="H33" s="457"/>
      <c r="I33" s="458"/>
      <c r="J33" s="163"/>
      <c r="K33" s="164"/>
      <c r="L33" s="164"/>
      <c r="M33" s="165"/>
      <c r="N33" s="125"/>
      <c r="V33" s="145"/>
    </row>
    <row r="34" spans="1:22" ht="24" customHeight="1" thickBot="1">
      <c r="A34" s="430">
        <f>A30+1</f>
        <v>5</v>
      </c>
      <c r="B34" s="174" t="s">
        <v>336</v>
      </c>
      <c r="C34" s="174" t="s">
        <v>338</v>
      </c>
      <c r="D34" s="174" t="s">
        <v>24</v>
      </c>
      <c r="E34" s="447" t="s">
        <v>340</v>
      </c>
      <c r="F34" s="447"/>
      <c r="G34" s="447" t="s">
        <v>332</v>
      </c>
      <c r="H34" s="452"/>
      <c r="I34" s="187"/>
      <c r="J34" s="157"/>
      <c r="K34" s="157"/>
      <c r="L34" s="157"/>
      <c r="M34" s="158"/>
      <c r="N34" s="125"/>
      <c r="V34" s="145"/>
    </row>
    <row r="35" spans="1:22" ht="13.5" thickBot="1">
      <c r="A35" s="430"/>
      <c r="B35" s="126"/>
      <c r="C35" s="126"/>
      <c r="D35" s="127"/>
      <c r="E35" s="128"/>
      <c r="F35" s="129"/>
      <c r="G35" s="448"/>
      <c r="H35" s="449"/>
      <c r="I35" s="450"/>
      <c r="J35" s="130"/>
      <c r="K35" s="131"/>
      <c r="L35" s="132"/>
      <c r="M35" s="133"/>
      <c r="N35" s="125"/>
      <c r="V35" s="145"/>
    </row>
    <row r="36" spans="1:22" ht="23.25" thickBot="1">
      <c r="A36" s="430"/>
      <c r="B36" s="175" t="s">
        <v>337</v>
      </c>
      <c r="C36" s="175" t="s">
        <v>339</v>
      </c>
      <c r="D36" s="175" t="s">
        <v>23</v>
      </c>
      <c r="E36" s="434" t="s">
        <v>341</v>
      </c>
      <c r="F36" s="434"/>
      <c r="G36" s="453"/>
      <c r="H36" s="454"/>
      <c r="I36" s="455"/>
      <c r="J36" s="134"/>
      <c r="K36" s="132"/>
      <c r="L36" s="135"/>
      <c r="M36" s="136"/>
      <c r="N36" s="125"/>
      <c r="V36" s="145"/>
    </row>
    <row r="37" spans="1:22" ht="13.5" thickBot="1">
      <c r="A37" s="431"/>
      <c r="B37" s="159"/>
      <c r="C37" s="159"/>
      <c r="D37" s="160"/>
      <c r="E37" s="161" t="s">
        <v>4</v>
      </c>
      <c r="F37" s="162"/>
      <c r="G37" s="456"/>
      <c r="H37" s="457"/>
      <c r="I37" s="458"/>
      <c r="J37" s="163"/>
      <c r="K37" s="164"/>
      <c r="L37" s="164"/>
      <c r="M37" s="165"/>
      <c r="N37" s="125"/>
      <c r="V37" s="145"/>
    </row>
    <row r="38" spans="1:22" ht="24" customHeight="1" thickBot="1">
      <c r="A38" s="430">
        <f>A34+1</f>
        <v>6</v>
      </c>
      <c r="B38" s="174" t="s">
        <v>336</v>
      </c>
      <c r="C38" s="174" t="s">
        <v>338</v>
      </c>
      <c r="D38" s="174" t="s">
        <v>24</v>
      </c>
      <c r="E38" s="447" t="s">
        <v>340</v>
      </c>
      <c r="F38" s="447"/>
      <c r="G38" s="447" t="s">
        <v>332</v>
      </c>
      <c r="H38" s="452"/>
      <c r="I38" s="187"/>
      <c r="J38" s="157"/>
      <c r="K38" s="157"/>
      <c r="L38" s="157"/>
      <c r="M38" s="158"/>
      <c r="N38" s="125"/>
      <c r="V38" s="145"/>
    </row>
    <row r="39" spans="1:22" ht="13.5" thickBot="1">
      <c r="A39" s="430"/>
      <c r="B39" s="126"/>
      <c r="C39" s="126"/>
      <c r="D39" s="127"/>
      <c r="E39" s="128"/>
      <c r="F39" s="129"/>
      <c r="G39" s="448"/>
      <c r="H39" s="449"/>
      <c r="I39" s="450"/>
      <c r="J39" s="130"/>
      <c r="K39" s="131"/>
      <c r="L39" s="132"/>
      <c r="M39" s="133"/>
      <c r="N39" s="125"/>
      <c r="V39" s="145"/>
    </row>
    <row r="40" spans="1:22" ht="23.25" thickBot="1">
      <c r="A40" s="430"/>
      <c r="B40" s="175" t="s">
        <v>337</v>
      </c>
      <c r="C40" s="175" t="s">
        <v>339</v>
      </c>
      <c r="D40" s="175" t="s">
        <v>23</v>
      </c>
      <c r="E40" s="434" t="s">
        <v>341</v>
      </c>
      <c r="F40" s="434"/>
      <c r="G40" s="453"/>
      <c r="H40" s="454"/>
      <c r="I40" s="455"/>
      <c r="J40" s="134"/>
      <c r="K40" s="132"/>
      <c r="L40" s="135"/>
      <c r="M40" s="136"/>
      <c r="N40" s="125"/>
      <c r="V40" s="145"/>
    </row>
    <row r="41" spans="1:22" ht="13.5" thickBot="1">
      <c r="A41" s="431"/>
      <c r="B41" s="159"/>
      <c r="C41" s="159"/>
      <c r="D41" s="160"/>
      <c r="E41" s="161" t="s">
        <v>4</v>
      </c>
      <c r="F41" s="162"/>
      <c r="G41" s="456"/>
      <c r="H41" s="457"/>
      <c r="I41" s="458"/>
      <c r="J41" s="163"/>
      <c r="K41" s="164"/>
      <c r="L41" s="164"/>
      <c r="M41" s="165"/>
      <c r="N41" s="125"/>
      <c r="V41" s="145"/>
    </row>
    <row r="42" spans="1:22" ht="24" customHeight="1" thickBot="1">
      <c r="A42" s="430">
        <f>A38+1</f>
        <v>7</v>
      </c>
      <c r="B42" s="174" t="s">
        <v>336</v>
      </c>
      <c r="C42" s="174" t="s">
        <v>338</v>
      </c>
      <c r="D42" s="174" t="s">
        <v>24</v>
      </c>
      <c r="E42" s="447" t="s">
        <v>340</v>
      </c>
      <c r="F42" s="447"/>
      <c r="G42" s="447" t="s">
        <v>332</v>
      </c>
      <c r="H42" s="452"/>
      <c r="I42" s="187"/>
      <c r="J42" s="157"/>
      <c r="K42" s="157"/>
      <c r="L42" s="157"/>
      <c r="M42" s="158"/>
      <c r="N42" s="125"/>
      <c r="V42" s="145"/>
    </row>
    <row r="43" spans="1:22" ht="13.5" thickBot="1">
      <c r="A43" s="430"/>
      <c r="B43" s="126"/>
      <c r="C43" s="126"/>
      <c r="D43" s="127"/>
      <c r="E43" s="128"/>
      <c r="F43" s="129"/>
      <c r="G43" s="448"/>
      <c r="H43" s="449"/>
      <c r="I43" s="450"/>
      <c r="J43" s="130"/>
      <c r="K43" s="131"/>
      <c r="L43" s="132"/>
      <c r="M43" s="133"/>
      <c r="N43" s="125"/>
      <c r="V43" s="145"/>
    </row>
    <row r="44" spans="1:22" ht="23.25" thickBot="1">
      <c r="A44" s="430"/>
      <c r="B44" s="175" t="s">
        <v>337</v>
      </c>
      <c r="C44" s="175" t="s">
        <v>339</v>
      </c>
      <c r="D44" s="175" t="s">
        <v>23</v>
      </c>
      <c r="E44" s="434" t="s">
        <v>341</v>
      </c>
      <c r="F44" s="434"/>
      <c r="G44" s="453"/>
      <c r="H44" s="454"/>
      <c r="I44" s="455"/>
      <c r="J44" s="134"/>
      <c r="K44" s="132"/>
      <c r="L44" s="135"/>
      <c r="M44" s="136"/>
      <c r="N44" s="125"/>
      <c r="V44" s="145"/>
    </row>
    <row r="45" spans="1:22" ht="13.5" thickBot="1">
      <c r="A45" s="431"/>
      <c r="B45" s="159"/>
      <c r="C45" s="159"/>
      <c r="D45" s="160"/>
      <c r="E45" s="161" t="s">
        <v>4</v>
      </c>
      <c r="F45" s="162"/>
      <c r="G45" s="456"/>
      <c r="H45" s="457"/>
      <c r="I45" s="458"/>
      <c r="J45" s="163"/>
      <c r="K45" s="164"/>
      <c r="L45" s="164"/>
      <c r="M45" s="165"/>
      <c r="N45" s="125"/>
      <c r="V45" s="145"/>
    </row>
    <row r="46" spans="1:22" ht="24" customHeight="1" thickBot="1">
      <c r="A46" s="430">
        <f>A42+1</f>
        <v>8</v>
      </c>
      <c r="B46" s="174" t="s">
        <v>336</v>
      </c>
      <c r="C46" s="174" t="s">
        <v>338</v>
      </c>
      <c r="D46" s="174" t="s">
        <v>24</v>
      </c>
      <c r="E46" s="447" t="s">
        <v>340</v>
      </c>
      <c r="F46" s="447"/>
      <c r="G46" s="447" t="s">
        <v>332</v>
      </c>
      <c r="H46" s="452"/>
      <c r="I46" s="187"/>
      <c r="J46" s="157"/>
      <c r="K46" s="157"/>
      <c r="L46" s="157"/>
      <c r="M46" s="158"/>
      <c r="N46" s="125"/>
      <c r="V46" s="145"/>
    </row>
    <row r="47" spans="1:22" ht="13.5" thickBot="1">
      <c r="A47" s="430"/>
      <c r="B47" s="126"/>
      <c r="C47" s="126"/>
      <c r="D47" s="127"/>
      <c r="E47" s="128"/>
      <c r="F47" s="129"/>
      <c r="G47" s="448"/>
      <c r="H47" s="449"/>
      <c r="I47" s="450"/>
      <c r="J47" s="130"/>
      <c r="K47" s="131"/>
      <c r="L47" s="132"/>
      <c r="M47" s="133"/>
      <c r="N47" s="125"/>
      <c r="V47" s="145"/>
    </row>
    <row r="48" spans="1:22" ht="23.25" thickBot="1">
      <c r="A48" s="430"/>
      <c r="B48" s="175" t="s">
        <v>337</v>
      </c>
      <c r="C48" s="175" t="s">
        <v>339</v>
      </c>
      <c r="D48" s="175" t="s">
        <v>23</v>
      </c>
      <c r="E48" s="434" t="s">
        <v>341</v>
      </c>
      <c r="F48" s="434"/>
      <c r="G48" s="453"/>
      <c r="H48" s="454"/>
      <c r="I48" s="455"/>
      <c r="J48" s="134"/>
      <c r="K48" s="132"/>
      <c r="L48" s="135"/>
      <c r="M48" s="136"/>
      <c r="N48" s="125"/>
      <c r="V48" s="145"/>
    </row>
    <row r="49" spans="1:22" ht="13.5" thickBot="1">
      <c r="A49" s="431"/>
      <c r="B49" s="159"/>
      <c r="C49" s="159"/>
      <c r="D49" s="160"/>
      <c r="E49" s="161" t="s">
        <v>4</v>
      </c>
      <c r="F49" s="162"/>
      <c r="G49" s="456"/>
      <c r="H49" s="457"/>
      <c r="I49" s="458"/>
      <c r="J49" s="163"/>
      <c r="K49" s="164"/>
      <c r="L49" s="164"/>
      <c r="M49" s="165"/>
      <c r="N49" s="125"/>
      <c r="V49" s="145"/>
    </row>
    <row r="50" spans="1:22" ht="24" customHeight="1" thickBot="1">
      <c r="A50" s="430">
        <f>A46+1</f>
        <v>9</v>
      </c>
      <c r="B50" s="174" t="s">
        <v>336</v>
      </c>
      <c r="C50" s="174" t="s">
        <v>338</v>
      </c>
      <c r="D50" s="174" t="s">
        <v>24</v>
      </c>
      <c r="E50" s="447" t="s">
        <v>340</v>
      </c>
      <c r="F50" s="447"/>
      <c r="G50" s="447" t="s">
        <v>332</v>
      </c>
      <c r="H50" s="452"/>
      <c r="I50" s="187"/>
      <c r="J50" s="157"/>
      <c r="K50" s="157"/>
      <c r="L50" s="157"/>
      <c r="M50" s="158"/>
      <c r="N50" s="125"/>
      <c r="V50" s="145"/>
    </row>
    <row r="51" spans="1:22" ht="13.5" thickBot="1">
      <c r="A51" s="430"/>
      <c r="B51" s="126"/>
      <c r="C51" s="126"/>
      <c r="D51" s="127"/>
      <c r="E51" s="128"/>
      <c r="F51" s="129"/>
      <c r="G51" s="448"/>
      <c r="H51" s="449"/>
      <c r="I51" s="450"/>
      <c r="J51" s="130"/>
      <c r="K51" s="131"/>
      <c r="L51" s="132"/>
      <c r="M51" s="133"/>
      <c r="N51" s="125"/>
      <c r="V51" s="145"/>
    </row>
    <row r="52" spans="1:22" ht="23.25" thickBot="1">
      <c r="A52" s="430"/>
      <c r="B52" s="175" t="s">
        <v>337</v>
      </c>
      <c r="C52" s="175" t="s">
        <v>339</v>
      </c>
      <c r="D52" s="175" t="s">
        <v>23</v>
      </c>
      <c r="E52" s="434" t="s">
        <v>341</v>
      </c>
      <c r="F52" s="434"/>
      <c r="G52" s="453"/>
      <c r="H52" s="454"/>
      <c r="I52" s="455"/>
      <c r="J52" s="134"/>
      <c r="K52" s="132"/>
      <c r="L52" s="135"/>
      <c r="M52" s="136"/>
      <c r="N52" s="125"/>
      <c r="V52" s="145"/>
    </row>
    <row r="53" spans="1:22" ht="13.5" thickBot="1">
      <c r="A53" s="431"/>
      <c r="B53" s="159"/>
      <c r="C53" s="159"/>
      <c r="D53" s="160"/>
      <c r="E53" s="161" t="s">
        <v>4</v>
      </c>
      <c r="F53" s="162"/>
      <c r="G53" s="456"/>
      <c r="H53" s="457"/>
      <c r="I53" s="458"/>
      <c r="J53" s="163"/>
      <c r="K53" s="164"/>
      <c r="L53" s="164"/>
      <c r="M53" s="165"/>
      <c r="N53" s="125"/>
      <c r="V53" s="145"/>
    </row>
    <row r="54" spans="1:22" ht="24" customHeight="1" thickBot="1">
      <c r="A54" s="430">
        <f>A50+1</f>
        <v>10</v>
      </c>
      <c r="B54" s="174" t="s">
        <v>336</v>
      </c>
      <c r="C54" s="174" t="s">
        <v>338</v>
      </c>
      <c r="D54" s="174" t="s">
        <v>24</v>
      </c>
      <c r="E54" s="447" t="s">
        <v>340</v>
      </c>
      <c r="F54" s="447"/>
      <c r="G54" s="447" t="s">
        <v>332</v>
      </c>
      <c r="H54" s="452"/>
      <c r="I54" s="187"/>
      <c r="J54" s="157"/>
      <c r="K54" s="157"/>
      <c r="L54" s="157"/>
      <c r="M54" s="158"/>
      <c r="N54" s="125"/>
      <c r="V54" s="145"/>
    </row>
    <row r="55" spans="1:22" ht="13.5" thickBot="1">
      <c r="A55" s="430"/>
      <c r="B55" s="126"/>
      <c r="C55" s="126"/>
      <c r="D55" s="127"/>
      <c r="E55" s="128"/>
      <c r="F55" s="129"/>
      <c r="G55" s="448"/>
      <c r="H55" s="449"/>
      <c r="I55" s="450"/>
      <c r="J55" s="130"/>
      <c r="K55" s="131"/>
      <c r="L55" s="132"/>
      <c r="M55" s="133"/>
      <c r="N55" s="125"/>
      <c r="P55" s="146"/>
      <c r="V55" s="145"/>
    </row>
    <row r="56" spans="1:22" ht="23.25" thickBot="1">
      <c r="A56" s="430"/>
      <c r="B56" s="175" t="s">
        <v>337</v>
      </c>
      <c r="C56" s="175" t="s">
        <v>339</v>
      </c>
      <c r="D56" s="175" t="s">
        <v>23</v>
      </c>
      <c r="E56" s="434" t="s">
        <v>341</v>
      </c>
      <c r="F56" s="434"/>
      <c r="G56" s="453"/>
      <c r="H56" s="454"/>
      <c r="I56" s="455"/>
      <c r="J56" s="134"/>
      <c r="K56" s="132"/>
      <c r="L56" s="135"/>
      <c r="M56" s="136"/>
      <c r="N56" s="125"/>
      <c r="V56" s="145"/>
    </row>
    <row r="57" spans="1:22" s="146" customFormat="1" ht="13.5" thickBot="1">
      <c r="A57" s="431"/>
      <c r="B57" s="159"/>
      <c r="C57" s="159"/>
      <c r="D57" s="160"/>
      <c r="E57" s="161" t="s">
        <v>4</v>
      </c>
      <c r="F57" s="162"/>
      <c r="G57" s="456"/>
      <c r="H57" s="457"/>
      <c r="I57" s="458"/>
      <c r="J57" s="163"/>
      <c r="K57" s="164"/>
      <c r="L57" s="164"/>
      <c r="M57" s="165"/>
      <c r="N57" s="147"/>
      <c r="P57" s="177"/>
      <c r="Q57" s="177"/>
      <c r="V57" s="145"/>
    </row>
    <row r="58" spans="1:22" ht="24" customHeight="1" thickBot="1">
      <c r="A58" s="430">
        <f>A54+1</f>
        <v>11</v>
      </c>
      <c r="B58" s="174" t="s">
        <v>336</v>
      </c>
      <c r="C58" s="174" t="s">
        <v>338</v>
      </c>
      <c r="D58" s="174" t="s">
        <v>24</v>
      </c>
      <c r="E58" s="447" t="s">
        <v>340</v>
      </c>
      <c r="F58" s="447"/>
      <c r="G58" s="447" t="s">
        <v>332</v>
      </c>
      <c r="H58" s="452"/>
      <c r="I58" s="187"/>
      <c r="J58" s="157"/>
      <c r="K58" s="157"/>
      <c r="L58" s="157"/>
      <c r="M58" s="158"/>
      <c r="N58" s="125"/>
      <c r="V58" s="145"/>
    </row>
    <row r="59" spans="1:22" ht="13.5" thickBot="1">
      <c r="A59" s="430"/>
      <c r="B59" s="126"/>
      <c r="C59" s="126"/>
      <c r="D59" s="127"/>
      <c r="E59" s="128"/>
      <c r="F59" s="129"/>
      <c r="G59" s="448"/>
      <c r="H59" s="449"/>
      <c r="I59" s="450"/>
      <c r="J59" s="130"/>
      <c r="K59" s="131"/>
      <c r="L59" s="132"/>
      <c r="M59" s="133"/>
      <c r="N59" s="125"/>
      <c r="V59" s="145"/>
    </row>
    <row r="60" spans="1:22" ht="23.25" thickBot="1">
      <c r="A60" s="430"/>
      <c r="B60" s="175" t="s">
        <v>337</v>
      </c>
      <c r="C60" s="175" t="s">
        <v>339</v>
      </c>
      <c r="D60" s="175" t="s">
        <v>23</v>
      </c>
      <c r="E60" s="434" t="s">
        <v>341</v>
      </c>
      <c r="F60" s="434"/>
      <c r="G60" s="453"/>
      <c r="H60" s="454"/>
      <c r="I60" s="455"/>
      <c r="J60" s="134"/>
      <c r="K60" s="132"/>
      <c r="L60" s="135"/>
      <c r="M60" s="136"/>
      <c r="N60" s="125"/>
      <c r="V60" s="145"/>
    </row>
    <row r="61" spans="1:22" ht="13.5" thickBot="1">
      <c r="A61" s="431"/>
      <c r="B61" s="159"/>
      <c r="C61" s="159"/>
      <c r="D61" s="160"/>
      <c r="E61" s="161" t="s">
        <v>4</v>
      </c>
      <c r="F61" s="162"/>
      <c r="G61" s="456"/>
      <c r="H61" s="457"/>
      <c r="I61" s="458"/>
      <c r="J61" s="163"/>
      <c r="K61" s="164"/>
      <c r="L61" s="164"/>
      <c r="M61" s="165"/>
      <c r="N61" s="125"/>
      <c r="V61" s="145"/>
    </row>
    <row r="62" spans="1:22" ht="24" customHeight="1" thickBot="1">
      <c r="A62" s="430">
        <f>A58+1</f>
        <v>12</v>
      </c>
      <c r="B62" s="174" t="s">
        <v>336</v>
      </c>
      <c r="C62" s="174" t="s">
        <v>338</v>
      </c>
      <c r="D62" s="174" t="s">
        <v>24</v>
      </c>
      <c r="E62" s="447" t="s">
        <v>340</v>
      </c>
      <c r="F62" s="447"/>
      <c r="G62" s="447" t="s">
        <v>332</v>
      </c>
      <c r="H62" s="452"/>
      <c r="I62" s="187"/>
      <c r="J62" s="157"/>
      <c r="K62" s="157"/>
      <c r="L62" s="157"/>
      <c r="M62" s="158"/>
      <c r="N62" s="125"/>
      <c r="V62" s="145"/>
    </row>
    <row r="63" spans="1:22" ht="13.5" thickBot="1">
      <c r="A63" s="430"/>
      <c r="B63" s="126"/>
      <c r="C63" s="126"/>
      <c r="D63" s="127"/>
      <c r="E63" s="128"/>
      <c r="F63" s="129"/>
      <c r="G63" s="448"/>
      <c r="H63" s="449"/>
      <c r="I63" s="450"/>
      <c r="J63" s="130"/>
      <c r="K63" s="131"/>
      <c r="L63" s="132"/>
      <c r="M63" s="133"/>
      <c r="N63" s="125"/>
      <c r="V63" s="145"/>
    </row>
    <row r="64" spans="1:22" ht="23.25" thickBot="1">
      <c r="A64" s="430"/>
      <c r="B64" s="175" t="s">
        <v>337</v>
      </c>
      <c r="C64" s="175" t="s">
        <v>339</v>
      </c>
      <c r="D64" s="175" t="s">
        <v>23</v>
      </c>
      <c r="E64" s="434" t="s">
        <v>341</v>
      </c>
      <c r="F64" s="434"/>
      <c r="G64" s="453"/>
      <c r="H64" s="454"/>
      <c r="I64" s="455"/>
      <c r="J64" s="134"/>
      <c r="K64" s="132"/>
      <c r="L64" s="135"/>
      <c r="M64" s="136"/>
      <c r="N64" s="125"/>
      <c r="V64" s="145"/>
    </row>
    <row r="65" spans="1:22" ht="13.5" thickBot="1">
      <c r="A65" s="431"/>
      <c r="B65" s="159"/>
      <c r="C65" s="159"/>
      <c r="D65" s="160"/>
      <c r="E65" s="161" t="s">
        <v>4</v>
      </c>
      <c r="F65" s="162"/>
      <c r="G65" s="456"/>
      <c r="H65" s="457"/>
      <c r="I65" s="458"/>
      <c r="J65" s="163"/>
      <c r="K65" s="164"/>
      <c r="L65" s="164"/>
      <c r="M65" s="165"/>
      <c r="N65" s="125"/>
      <c r="V65" s="145"/>
    </row>
    <row r="66" spans="1:22" ht="24" customHeight="1" thickBot="1">
      <c r="A66" s="430">
        <f>A62+1</f>
        <v>13</v>
      </c>
      <c r="B66" s="174" t="s">
        <v>336</v>
      </c>
      <c r="C66" s="174" t="s">
        <v>338</v>
      </c>
      <c r="D66" s="174" t="s">
        <v>24</v>
      </c>
      <c r="E66" s="447" t="s">
        <v>340</v>
      </c>
      <c r="F66" s="447"/>
      <c r="G66" s="447" t="s">
        <v>332</v>
      </c>
      <c r="H66" s="452"/>
      <c r="I66" s="187"/>
      <c r="J66" s="157"/>
      <c r="K66" s="157"/>
      <c r="L66" s="157"/>
      <c r="M66" s="158"/>
      <c r="N66" s="125"/>
      <c r="V66" s="145"/>
    </row>
    <row r="67" spans="1:22" ht="13.5" thickBot="1">
      <c r="A67" s="430"/>
      <c r="B67" s="126"/>
      <c r="C67" s="126"/>
      <c r="D67" s="127"/>
      <c r="E67" s="128"/>
      <c r="F67" s="129"/>
      <c r="G67" s="448"/>
      <c r="H67" s="449"/>
      <c r="I67" s="450"/>
      <c r="J67" s="130"/>
      <c r="K67" s="131"/>
      <c r="L67" s="132"/>
      <c r="M67" s="133"/>
      <c r="N67" s="125"/>
      <c r="V67" s="145"/>
    </row>
    <row r="68" spans="1:22" ht="23.25" thickBot="1">
      <c r="A68" s="430"/>
      <c r="B68" s="175" t="s">
        <v>337</v>
      </c>
      <c r="C68" s="175" t="s">
        <v>339</v>
      </c>
      <c r="D68" s="175" t="s">
        <v>23</v>
      </c>
      <c r="E68" s="434" t="s">
        <v>341</v>
      </c>
      <c r="F68" s="434"/>
      <c r="G68" s="453"/>
      <c r="H68" s="454"/>
      <c r="I68" s="455"/>
      <c r="J68" s="134"/>
      <c r="K68" s="132"/>
      <c r="L68" s="135"/>
      <c r="M68" s="136"/>
      <c r="N68" s="125"/>
      <c r="V68" s="145"/>
    </row>
    <row r="69" spans="1:22" ht="13.5" thickBot="1">
      <c r="A69" s="431"/>
      <c r="B69" s="159"/>
      <c r="C69" s="159"/>
      <c r="D69" s="160"/>
      <c r="E69" s="161" t="s">
        <v>4</v>
      </c>
      <c r="F69" s="162"/>
      <c r="G69" s="456"/>
      <c r="H69" s="457"/>
      <c r="I69" s="458"/>
      <c r="J69" s="163"/>
      <c r="K69" s="164"/>
      <c r="L69" s="164"/>
      <c r="M69" s="165"/>
      <c r="N69" s="125"/>
      <c r="V69" s="145"/>
    </row>
    <row r="70" spans="1:22" ht="24" customHeight="1" thickBot="1">
      <c r="A70" s="430">
        <f>A66+1</f>
        <v>14</v>
      </c>
      <c r="B70" s="174" t="s">
        <v>336</v>
      </c>
      <c r="C70" s="174" t="s">
        <v>338</v>
      </c>
      <c r="D70" s="174" t="s">
        <v>24</v>
      </c>
      <c r="E70" s="447" t="s">
        <v>340</v>
      </c>
      <c r="F70" s="447"/>
      <c r="G70" s="447" t="s">
        <v>332</v>
      </c>
      <c r="H70" s="452"/>
      <c r="I70" s="187"/>
      <c r="J70" s="157"/>
      <c r="K70" s="157"/>
      <c r="L70" s="157"/>
      <c r="M70" s="158"/>
      <c r="N70" s="125"/>
      <c r="V70" s="145"/>
    </row>
    <row r="71" spans="1:22" ht="13.5" thickBot="1">
      <c r="A71" s="430"/>
      <c r="B71" s="126"/>
      <c r="C71" s="126"/>
      <c r="D71" s="127"/>
      <c r="E71" s="128"/>
      <c r="F71" s="129"/>
      <c r="G71" s="448"/>
      <c r="H71" s="449"/>
      <c r="I71" s="450"/>
      <c r="J71" s="130"/>
      <c r="K71" s="131"/>
      <c r="L71" s="132"/>
      <c r="M71" s="133"/>
      <c r="N71" s="125"/>
      <c r="V71" s="148"/>
    </row>
    <row r="72" spans="1:22" ht="23.25" thickBot="1">
      <c r="A72" s="430"/>
      <c r="B72" s="175" t="s">
        <v>337</v>
      </c>
      <c r="C72" s="175" t="s">
        <v>339</v>
      </c>
      <c r="D72" s="175" t="s">
        <v>23</v>
      </c>
      <c r="E72" s="434" t="s">
        <v>341</v>
      </c>
      <c r="F72" s="434"/>
      <c r="G72" s="453"/>
      <c r="H72" s="454"/>
      <c r="I72" s="455"/>
      <c r="J72" s="134"/>
      <c r="K72" s="132"/>
      <c r="L72" s="135"/>
      <c r="M72" s="136"/>
      <c r="N72" s="125"/>
      <c r="V72" s="145"/>
    </row>
    <row r="73" spans="1:22" ht="13.5" thickBot="1">
      <c r="A73" s="431"/>
      <c r="B73" s="159"/>
      <c r="C73" s="159"/>
      <c r="D73" s="160"/>
      <c r="E73" s="161" t="s">
        <v>4</v>
      </c>
      <c r="F73" s="162"/>
      <c r="G73" s="456"/>
      <c r="H73" s="457"/>
      <c r="I73" s="458"/>
      <c r="J73" s="163"/>
      <c r="K73" s="164"/>
      <c r="L73" s="164"/>
      <c r="M73" s="165"/>
      <c r="N73" s="125"/>
      <c r="V73" s="145"/>
    </row>
    <row r="74" spans="1:22" ht="24" customHeight="1" thickBot="1">
      <c r="A74" s="430">
        <f>A70+1</f>
        <v>15</v>
      </c>
      <c r="B74" s="174" t="s">
        <v>336</v>
      </c>
      <c r="C74" s="174" t="s">
        <v>338</v>
      </c>
      <c r="D74" s="174" t="s">
        <v>24</v>
      </c>
      <c r="E74" s="447" t="s">
        <v>340</v>
      </c>
      <c r="F74" s="447"/>
      <c r="G74" s="447" t="s">
        <v>332</v>
      </c>
      <c r="H74" s="452"/>
      <c r="I74" s="187"/>
      <c r="J74" s="157"/>
      <c r="K74" s="157"/>
      <c r="L74" s="157"/>
      <c r="M74" s="158"/>
      <c r="N74" s="125"/>
      <c r="V74" s="145"/>
    </row>
    <row r="75" spans="1:22" ht="13.5" thickBot="1">
      <c r="A75" s="430"/>
      <c r="B75" s="126"/>
      <c r="C75" s="126"/>
      <c r="D75" s="127"/>
      <c r="E75" s="128"/>
      <c r="F75" s="129"/>
      <c r="G75" s="448"/>
      <c r="H75" s="449"/>
      <c r="I75" s="450"/>
      <c r="J75" s="130"/>
      <c r="K75" s="131"/>
      <c r="L75" s="132"/>
      <c r="M75" s="133"/>
      <c r="N75" s="125"/>
      <c r="V75" s="145"/>
    </row>
    <row r="76" spans="1:22" ht="23.25" thickBot="1">
      <c r="A76" s="430"/>
      <c r="B76" s="175" t="s">
        <v>337</v>
      </c>
      <c r="C76" s="175" t="s">
        <v>339</v>
      </c>
      <c r="D76" s="175" t="s">
        <v>23</v>
      </c>
      <c r="E76" s="434" t="s">
        <v>341</v>
      </c>
      <c r="F76" s="434"/>
      <c r="G76" s="453"/>
      <c r="H76" s="454"/>
      <c r="I76" s="455"/>
      <c r="J76" s="134"/>
      <c r="K76" s="132"/>
      <c r="L76" s="135"/>
      <c r="M76" s="136"/>
      <c r="N76" s="125"/>
      <c r="V76" s="145"/>
    </row>
    <row r="77" spans="1:22" ht="13.5" thickBot="1">
      <c r="A77" s="431"/>
      <c r="B77" s="159"/>
      <c r="C77" s="159"/>
      <c r="D77" s="160"/>
      <c r="E77" s="161" t="s">
        <v>4</v>
      </c>
      <c r="F77" s="162"/>
      <c r="G77" s="456"/>
      <c r="H77" s="457"/>
      <c r="I77" s="458"/>
      <c r="J77" s="163"/>
      <c r="K77" s="164"/>
      <c r="L77" s="164"/>
      <c r="M77" s="165"/>
      <c r="N77" s="125"/>
      <c r="V77" s="145"/>
    </row>
    <row r="78" spans="1:22" ht="24" customHeight="1" thickBot="1">
      <c r="A78" s="430">
        <f>A74+1</f>
        <v>16</v>
      </c>
      <c r="B78" s="174" t="s">
        <v>336</v>
      </c>
      <c r="C78" s="174" t="s">
        <v>338</v>
      </c>
      <c r="D78" s="174" t="s">
        <v>24</v>
      </c>
      <c r="E78" s="447" t="s">
        <v>340</v>
      </c>
      <c r="F78" s="447"/>
      <c r="G78" s="447" t="s">
        <v>332</v>
      </c>
      <c r="H78" s="452"/>
      <c r="I78" s="187"/>
      <c r="J78" s="157"/>
      <c r="K78" s="157"/>
      <c r="L78" s="157"/>
      <c r="M78" s="158"/>
      <c r="N78" s="125"/>
      <c r="V78" s="145"/>
    </row>
    <row r="79" spans="1:22" ht="13.5" thickBot="1">
      <c r="A79" s="430"/>
      <c r="B79" s="126"/>
      <c r="C79" s="126"/>
      <c r="D79" s="127"/>
      <c r="E79" s="128"/>
      <c r="F79" s="129"/>
      <c r="G79" s="448"/>
      <c r="H79" s="449"/>
      <c r="I79" s="450"/>
      <c r="J79" s="130"/>
      <c r="K79" s="131"/>
      <c r="L79" s="132"/>
      <c r="M79" s="133"/>
      <c r="N79" s="125"/>
      <c r="V79" s="145"/>
    </row>
    <row r="80" spans="1:22" ht="23.25" thickBot="1">
      <c r="A80" s="430"/>
      <c r="B80" s="175" t="s">
        <v>337</v>
      </c>
      <c r="C80" s="175" t="s">
        <v>339</v>
      </c>
      <c r="D80" s="175" t="s">
        <v>23</v>
      </c>
      <c r="E80" s="434" t="s">
        <v>341</v>
      </c>
      <c r="F80" s="434"/>
      <c r="G80" s="453"/>
      <c r="H80" s="454"/>
      <c r="I80" s="455"/>
      <c r="J80" s="134"/>
      <c r="K80" s="132"/>
      <c r="L80" s="135"/>
      <c r="M80" s="136"/>
      <c r="N80" s="125"/>
      <c r="V80" s="145"/>
    </row>
    <row r="81" spans="1:22" ht="13.5" thickBot="1">
      <c r="A81" s="431"/>
      <c r="B81" s="159"/>
      <c r="C81" s="159"/>
      <c r="D81" s="160"/>
      <c r="E81" s="161" t="s">
        <v>4</v>
      </c>
      <c r="F81" s="162"/>
      <c r="G81" s="456"/>
      <c r="H81" s="457"/>
      <c r="I81" s="458"/>
      <c r="J81" s="163"/>
      <c r="K81" s="164"/>
      <c r="L81" s="164"/>
      <c r="M81" s="165"/>
      <c r="N81" s="125"/>
      <c r="V81" s="145"/>
    </row>
    <row r="82" spans="1:22" ht="24" customHeight="1" thickBot="1">
      <c r="A82" s="430">
        <f>A78+1</f>
        <v>17</v>
      </c>
      <c r="B82" s="174" t="s">
        <v>336</v>
      </c>
      <c r="C82" s="174" t="s">
        <v>338</v>
      </c>
      <c r="D82" s="174" t="s">
        <v>24</v>
      </c>
      <c r="E82" s="447" t="s">
        <v>340</v>
      </c>
      <c r="F82" s="447"/>
      <c r="G82" s="447" t="s">
        <v>332</v>
      </c>
      <c r="H82" s="452"/>
      <c r="I82" s="187"/>
      <c r="J82" s="157"/>
      <c r="K82" s="157"/>
      <c r="L82" s="157"/>
      <c r="M82" s="158"/>
      <c r="N82" s="125"/>
      <c r="V82" s="145"/>
    </row>
    <row r="83" spans="1:22" ht="13.5" thickBot="1">
      <c r="A83" s="430"/>
      <c r="B83" s="126"/>
      <c r="C83" s="126"/>
      <c r="D83" s="127"/>
      <c r="E83" s="128"/>
      <c r="F83" s="129"/>
      <c r="G83" s="448"/>
      <c r="H83" s="449"/>
      <c r="I83" s="450"/>
      <c r="J83" s="130"/>
      <c r="K83" s="131"/>
      <c r="L83" s="132"/>
      <c r="M83" s="133"/>
      <c r="N83" s="125"/>
      <c r="V83" s="145"/>
    </row>
    <row r="84" spans="1:22" ht="23.25" thickBot="1">
      <c r="A84" s="430"/>
      <c r="B84" s="175" t="s">
        <v>337</v>
      </c>
      <c r="C84" s="175" t="s">
        <v>339</v>
      </c>
      <c r="D84" s="175" t="s">
        <v>23</v>
      </c>
      <c r="E84" s="434" t="s">
        <v>341</v>
      </c>
      <c r="F84" s="434"/>
      <c r="G84" s="453"/>
      <c r="H84" s="454"/>
      <c r="I84" s="455"/>
      <c r="J84" s="134"/>
      <c r="K84" s="132"/>
      <c r="L84" s="135"/>
      <c r="M84" s="136"/>
      <c r="N84" s="125"/>
      <c r="V84" s="145"/>
    </row>
    <row r="85" spans="1:22" ht="13.5" thickBot="1">
      <c r="A85" s="431"/>
      <c r="B85" s="159"/>
      <c r="C85" s="159"/>
      <c r="D85" s="160"/>
      <c r="E85" s="161" t="s">
        <v>4</v>
      </c>
      <c r="F85" s="162"/>
      <c r="G85" s="456"/>
      <c r="H85" s="457"/>
      <c r="I85" s="458"/>
      <c r="J85" s="163"/>
      <c r="K85" s="164"/>
      <c r="L85" s="164"/>
      <c r="M85" s="165"/>
      <c r="N85" s="125"/>
      <c r="V85" s="145"/>
    </row>
    <row r="86" spans="1:22" ht="24" customHeight="1" thickBot="1">
      <c r="A86" s="430">
        <f>A82+1</f>
        <v>18</v>
      </c>
      <c r="B86" s="174" t="s">
        <v>336</v>
      </c>
      <c r="C86" s="174" t="s">
        <v>338</v>
      </c>
      <c r="D86" s="174" t="s">
        <v>24</v>
      </c>
      <c r="E86" s="447" t="s">
        <v>340</v>
      </c>
      <c r="F86" s="447"/>
      <c r="G86" s="447" t="s">
        <v>332</v>
      </c>
      <c r="H86" s="452"/>
      <c r="I86" s="187"/>
      <c r="J86" s="157"/>
      <c r="K86" s="157"/>
      <c r="L86" s="157"/>
      <c r="M86" s="158"/>
      <c r="N86" s="125"/>
      <c r="V86" s="145"/>
    </row>
    <row r="87" spans="1:22" ht="13.5" thickBot="1">
      <c r="A87" s="430"/>
      <c r="B87" s="126"/>
      <c r="C87" s="126"/>
      <c r="D87" s="127"/>
      <c r="E87" s="128"/>
      <c r="F87" s="129"/>
      <c r="G87" s="448"/>
      <c r="H87" s="449"/>
      <c r="I87" s="450"/>
      <c r="J87" s="130"/>
      <c r="K87" s="131"/>
      <c r="L87" s="132"/>
      <c r="M87" s="133"/>
      <c r="N87" s="125"/>
      <c r="V87" s="145"/>
    </row>
    <row r="88" spans="1:22" ht="23.25" thickBot="1">
      <c r="A88" s="430"/>
      <c r="B88" s="175" t="s">
        <v>337</v>
      </c>
      <c r="C88" s="175" t="s">
        <v>339</v>
      </c>
      <c r="D88" s="175" t="s">
        <v>23</v>
      </c>
      <c r="E88" s="434" t="s">
        <v>341</v>
      </c>
      <c r="F88" s="434"/>
      <c r="G88" s="453"/>
      <c r="H88" s="454"/>
      <c r="I88" s="455"/>
      <c r="J88" s="134"/>
      <c r="K88" s="132"/>
      <c r="L88" s="135"/>
      <c r="M88" s="136"/>
      <c r="N88" s="125"/>
      <c r="V88" s="145"/>
    </row>
    <row r="89" spans="1:22" ht="13.5" thickBot="1">
      <c r="A89" s="431"/>
      <c r="B89" s="159"/>
      <c r="C89" s="159"/>
      <c r="D89" s="160"/>
      <c r="E89" s="161" t="s">
        <v>4</v>
      </c>
      <c r="F89" s="162"/>
      <c r="G89" s="456"/>
      <c r="H89" s="457"/>
      <c r="I89" s="458"/>
      <c r="J89" s="163"/>
      <c r="K89" s="164"/>
      <c r="L89" s="164"/>
      <c r="M89" s="165"/>
      <c r="N89" s="125"/>
      <c r="V89" s="145"/>
    </row>
    <row r="90" spans="1:22" ht="24" customHeight="1" thickBot="1">
      <c r="A90" s="430">
        <f>A86+1</f>
        <v>19</v>
      </c>
      <c r="B90" s="174" t="s">
        <v>336</v>
      </c>
      <c r="C90" s="174" t="s">
        <v>338</v>
      </c>
      <c r="D90" s="174" t="s">
        <v>24</v>
      </c>
      <c r="E90" s="447" t="s">
        <v>340</v>
      </c>
      <c r="F90" s="447"/>
      <c r="G90" s="447" t="s">
        <v>332</v>
      </c>
      <c r="H90" s="452"/>
      <c r="I90" s="187"/>
      <c r="J90" s="157"/>
      <c r="K90" s="157"/>
      <c r="L90" s="157"/>
      <c r="M90" s="158"/>
      <c r="N90" s="125"/>
      <c r="V90" s="145"/>
    </row>
    <row r="91" spans="1:22" ht="13.5" thickBot="1">
      <c r="A91" s="430"/>
      <c r="B91" s="126"/>
      <c r="C91" s="126"/>
      <c r="D91" s="127"/>
      <c r="E91" s="128"/>
      <c r="F91" s="129"/>
      <c r="G91" s="448"/>
      <c r="H91" s="449"/>
      <c r="I91" s="450"/>
      <c r="J91" s="130"/>
      <c r="K91" s="131"/>
      <c r="L91" s="132"/>
      <c r="M91" s="133"/>
      <c r="N91" s="125"/>
      <c r="V91" s="145"/>
    </row>
    <row r="92" spans="1:22" ht="23.25" thickBot="1">
      <c r="A92" s="430"/>
      <c r="B92" s="175" t="s">
        <v>337</v>
      </c>
      <c r="C92" s="175" t="s">
        <v>339</v>
      </c>
      <c r="D92" s="175" t="s">
        <v>23</v>
      </c>
      <c r="E92" s="434" t="s">
        <v>341</v>
      </c>
      <c r="F92" s="434"/>
      <c r="G92" s="453"/>
      <c r="H92" s="454"/>
      <c r="I92" s="455"/>
      <c r="J92" s="134"/>
      <c r="K92" s="132"/>
      <c r="L92" s="135"/>
      <c r="M92" s="136"/>
      <c r="N92" s="125"/>
      <c r="V92" s="145"/>
    </row>
    <row r="93" spans="1:22" ht="13.5" thickBot="1">
      <c r="A93" s="431"/>
      <c r="B93" s="159"/>
      <c r="C93" s="159"/>
      <c r="D93" s="160"/>
      <c r="E93" s="161" t="s">
        <v>4</v>
      </c>
      <c r="F93" s="162"/>
      <c r="G93" s="456"/>
      <c r="H93" s="457"/>
      <c r="I93" s="458"/>
      <c r="J93" s="163"/>
      <c r="K93" s="164"/>
      <c r="L93" s="164"/>
      <c r="M93" s="165"/>
      <c r="N93" s="125"/>
      <c r="V93" s="145"/>
    </row>
    <row r="94" spans="1:22" ht="24" customHeight="1" thickBot="1">
      <c r="A94" s="430">
        <f>A90+1</f>
        <v>20</v>
      </c>
      <c r="B94" s="174" t="s">
        <v>336</v>
      </c>
      <c r="C94" s="174" t="s">
        <v>338</v>
      </c>
      <c r="D94" s="174" t="s">
        <v>24</v>
      </c>
      <c r="E94" s="447" t="s">
        <v>340</v>
      </c>
      <c r="F94" s="447"/>
      <c r="G94" s="447" t="s">
        <v>332</v>
      </c>
      <c r="H94" s="452"/>
      <c r="I94" s="187"/>
      <c r="J94" s="157"/>
      <c r="K94" s="157"/>
      <c r="L94" s="157"/>
      <c r="M94" s="158"/>
      <c r="N94" s="125"/>
      <c r="V94" s="145"/>
    </row>
    <row r="95" spans="1:22" ht="13.5" thickBot="1">
      <c r="A95" s="430"/>
      <c r="B95" s="126"/>
      <c r="C95" s="126"/>
      <c r="D95" s="127"/>
      <c r="E95" s="128"/>
      <c r="F95" s="129"/>
      <c r="G95" s="448"/>
      <c r="H95" s="449"/>
      <c r="I95" s="450"/>
      <c r="J95" s="130"/>
      <c r="K95" s="131"/>
      <c r="L95" s="132"/>
      <c r="M95" s="133"/>
      <c r="N95" s="125"/>
      <c r="V95" s="145"/>
    </row>
    <row r="96" spans="1:22" ht="23.25" thickBot="1">
      <c r="A96" s="430"/>
      <c r="B96" s="175" t="s">
        <v>337</v>
      </c>
      <c r="C96" s="175" t="s">
        <v>339</v>
      </c>
      <c r="D96" s="175" t="s">
        <v>23</v>
      </c>
      <c r="E96" s="434" t="s">
        <v>341</v>
      </c>
      <c r="F96" s="434"/>
      <c r="G96" s="453"/>
      <c r="H96" s="454"/>
      <c r="I96" s="455"/>
      <c r="J96" s="134"/>
      <c r="K96" s="132"/>
      <c r="L96" s="135"/>
      <c r="M96" s="136"/>
      <c r="N96" s="125"/>
      <c r="V96" s="145"/>
    </row>
    <row r="97" spans="1:22" ht="13.5" thickBot="1">
      <c r="A97" s="431"/>
      <c r="B97" s="159"/>
      <c r="C97" s="159"/>
      <c r="D97" s="160"/>
      <c r="E97" s="161" t="s">
        <v>4</v>
      </c>
      <c r="F97" s="162"/>
      <c r="G97" s="456"/>
      <c r="H97" s="457"/>
      <c r="I97" s="458"/>
      <c r="J97" s="163"/>
      <c r="K97" s="164"/>
      <c r="L97" s="164"/>
      <c r="M97" s="165"/>
      <c r="N97" s="125"/>
      <c r="V97" s="145"/>
    </row>
    <row r="98" spans="1:22" ht="24" customHeight="1" thickBot="1">
      <c r="A98" s="430">
        <f>A94+1</f>
        <v>21</v>
      </c>
      <c r="B98" s="174" t="s">
        <v>336</v>
      </c>
      <c r="C98" s="174" t="s">
        <v>338</v>
      </c>
      <c r="D98" s="174" t="s">
        <v>24</v>
      </c>
      <c r="E98" s="447" t="s">
        <v>340</v>
      </c>
      <c r="F98" s="447"/>
      <c r="G98" s="447" t="s">
        <v>332</v>
      </c>
      <c r="H98" s="452"/>
      <c r="I98" s="187"/>
      <c r="J98" s="157"/>
      <c r="K98" s="157"/>
      <c r="L98" s="157"/>
      <c r="M98" s="158"/>
      <c r="N98" s="125"/>
      <c r="V98" s="145"/>
    </row>
    <row r="99" spans="1:22" ht="13.5" thickBot="1">
      <c r="A99" s="430"/>
      <c r="B99" s="126"/>
      <c r="C99" s="126"/>
      <c r="D99" s="127"/>
      <c r="E99" s="128"/>
      <c r="F99" s="129"/>
      <c r="G99" s="448"/>
      <c r="H99" s="449"/>
      <c r="I99" s="450"/>
      <c r="J99" s="130"/>
      <c r="K99" s="131"/>
      <c r="L99" s="132"/>
      <c r="M99" s="133"/>
      <c r="N99" s="125"/>
      <c r="V99" s="145"/>
    </row>
    <row r="100" spans="1:22" ht="23.25" thickBot="1">
      <c r="A100" s="430"/>
      <c r="B100" s="175" t="s">
        <v>337</v>
      </c>
      <c r="C100" s="175" t="s">
        <v>339</v>
      </c>
      <c r="D100" s="175" t="s">
        <v>23</v>
      </c>
      <c r="E100" s="434" t="s">
        <v>341</v>
      </c>
      <c r="F100" s="434"/>
      <c r="G100" s="453"/>
      <c r="H100" s="454"/>
      <c r="I100" s="455"/>
      <c r="J100" s="134"/>
      <c r="K100" s="132"/>
      <c r="L100" s="135"/>
      <c r="M100" s="136"/>
      <c r="N100" s="125"/>
      <c r="V100" s="145"/>
    </row>
    <row r="101" spans="1:22" ht="13.5" thickBot="1">
      <c r="A101" s="431"/>
      <c r="B101" s="159"/>
      <c r="C101" s="159"/>
      <c r="D101" s="160"/>
      <c r="E101" s="161" t="s">
        <v>4</v>
      </c>
      <c r="F101" s="162"/>
      <c r="G101" s="456"/>
      <c r="H101" s="457"/>
      <c r="I101" s="458"/>
      <c r="J101" s="163"/>
      <c r="K101" s="164"/>
      <c r="L101" s="164"/>
      <c r="M101" s="165"/>
      <c r="N101" s="125"/>
      <c r="V101" s="145"/>
    </row>
    <row r="102" spans="1:22" ht="24" customHeight="1" thickBot="1">
      <c r="A102" s="430">
        <f>A98+1</f>
        <v>22</v>
      </c>
      <c r="B102" s="174" t="s">
        <v>336</v>
      </c>
      <c r="C102" s="174" t="s">
        <v>338</v>
      </c>
      <c r="D102" s="174" t="s">
        <v>24</v>
      </c>
      <c r="E102" s="447" t="s">
        <v>340</v>
      </c>
      <c r="F102" s="447"/>
      <c r="G102" s="447" t="s">
        <v>332</v>
      </c>
      <c r="H102" s="452"/>
      <c r="I102" s="187"/>
      <c r="J102" s="157"/>
      <c r="K102" s="157"/>
      <c r="L102" s="157"/>
      <c r="M102" s="158"/>
      <c r="N102" s="125"/>
      <c r="V102" s="145"/>
    </row>
    <row r="103" spans="1:22" ht="13.5" thickBot="1">
      <c r="A103" s="430"/>
      <c r="B103" s="126"/>
      <c r="C103" s="126"/>
      <c r="D103" s="127"/>
      <c r="E103" s="128"/>
      <c r="F103" s="129"/>
      <c r="G103" s="448"/>
      <c r="H103" s="449"/>
      <c r="I103" s="450"/>
      <c r="J103" s="130"/>
      <c r="K103" s="131"/>
      <c r="L103" s="132"/>
      <c r="M103" s="133"/>
      <c r="N103" s="125"/>
      <c r="V103" s="145"/>
    </row>
    <row r="104" spans="1:22" ht="23.25" thickBot="1">
      <c r="A104" s="430"/>
      <c r="B104" s="175" t="s">
        <v>337</v>
      </c>
      <c r="C104" s="175" t="s">
        <v>339</v>
      </c>
      <c r="D104" s="175" t="s">
        <v>23</v>
      </c>
      <c r="E104" s="434" t="s">
        <v>341</v>
      </c>
      <c r="F104" s="434"/>
      <c r="G104" s="453"/>
      <c r="H104" s="454"/>
      <c r="I104" s="455"/>
      <c r="J104" s="134"/>
      <c r="K104" s="132"/>
      <c r="L104" s="135"/>
      <c r="M104" s="136"/>
      <c r="N104" s="125"/>
      <c r="V104" s="145"/>
    </row>
    <row r="105" spans="1:22" ht="13.5" thickBot="1">
      <c r="A105" s="431"/>
      <c r="B105" s="159"/>
      <c r="C105" s="159"/>
      <c r="D105" s="160"/>
      <c r="E105" s="161" t="s">
        <v>4</v>
      </c>
      <c r="F105" s="162"/>
      <c r="G105" s="456"/>
      <c r="H105" s="457"/>
      <c r="I105" s="458"/>
      <c r="J105" s="163"/>
      <c r="K105" s="164"/>
      <c r="L105" s="164"/>
      <c r="M105" s="165"/>
      <c r="N105" s="125"/>
      <c r="V105" s="145"/>
    </row>
    <row r="106" spans="1:22" ht="24" customHeight="1" thickBot="1">
      <c r="A106" s="430">
        <f>A102+1</f>
        <v>23</v>
      </c>
      <c r="B106" s="174" t="s">
        <v>336</v>
      </c>
      <c r="C106" s="174" t="s">
        <v>338</v>
      </c>
      <c r="D106" s="174" t="s">
        <v>24</v>
      </c>
      <c r="E106" s="447" t="s">
        <v>340</v>
      </c>
      <c r="F106" s="447"/>
      <c r="G106" s="447" t="s">
        <v>332</v>
      </c>
      <c r="H106" s="452"/>
      <c r="I106" s="187"/>
      <c r="J106" s="157"/>
      <c r="K106" s="157"/>
      <c r="L106" s="157"/>
      <c r="M106" s="158"/>
      <c r="N106" s="125"/>
      <c r="V106" s="145"/>
    </row>
    <row r="107" spans="1:22" ht="13.5" thickBot="1">
      <c r="A107" s="430"/>
      <c r="B107" s="126"/>
      <c r="C107" s="126"/>
      <c r="D107" s="127"/>
      <c r="E107" s="128"/>
      <c r="F107" s="129"/>
      <c r="G107" s="448"/>
      <c r="H107" s="449"/>
      <c r="I107" s="450"/>
      <c r="J107" s="130"/>
      <c r="K107" s="131"/>
      <c r="L107" s="132"/>
      <c r="M107" s="133"/>
      <c r="N107" s="125"/>
      <c r="V107" s="145"/>
    </row>
    <row r="108" spans="1:22" ht="23.25" thickBot="1">
      <c r="A108" s="430"/>
      <c r="B108" s="175" t="s">
        <v>337</v>
      </c>
      <c r="C108" s="175" t="s">
        <v>339</v>
      </c>
      <c r="D108" s="175" t="s">
        <v>23</v>
      </c>
      <c r="E108" s="434" t="s">
        <v>341</v>
      </c>
      <c r="F108" s="434"/>
      <c r="G108" s="453"/>
      <c r="H108" s="454"/>
      <c r="I108" s="455"/>
      <c r="J108" s="134"/>
      <c r="K108" s="132"/>
      <c r="L108" s="135"/>
      <c r="M108" s="136"/>
      <c r="N108" s="125"/>
      <c r="V108" s="145"/>
    </row>
    <row r="109" spans="1:22" ht="13.5" thickBot="1">
      <c r="A109" s="431"/>
      <c r="B109" s="159"/>
      <c r="C109" s="159"/>
      <c r="D109" s="160"/>
      <c r="E109" s="161" t="s">
        <v>4</v>
      </c>
      <c r="F109" s="162"/>
      <c r="G109" s="456"/>
      <c r="H109" s="457"/>
      <c r="I109" s="458"/>
      <c r="J109" s="163"/>
      <c r="K109" s="164"/>
      <c r="L109" s="164"/>
      <c r="M109" s="165"/>
      <c r="N109" s="125"/>
      <c r="V109" s="145"/>
    </row>
    <row r="110" spans="1:22" ht="24" customHeight="1" thickBot="1">
      <c r="A110" s="430">
        <f>A106+1</f>
        <v>24</v>
      </c>
      <c r="B110" s="174" t="s">
        <v>336</v>
      </c>
      <c r="C110" s="174" t="s">
        <v>338</v>
      </c>
      <c r="D110" s="174" t="s">
        <v>24</v>
      </c>
      <c r="E110" s="447" t="s">
        <v>340</v>
      </c>
      <c r="F110" s="447"/>
      <c r="G110" s="447" t="s">
        <v>332</v>
      </c>
      <c r="H110" s="452"/>
      <c r="I110" s="187"/>
      <c r="J110" s="157"/>
      <c r="K110" s="157"/>
      <c r="L110" s="157"/>
      <c r="M110" s="158"/>
      <c r="N110" s="125"/>
      <c r="V110" s="145"/>
    </row>
    <row r="111" spans="1:22" ht="13.5" thickBot="1">
      <c r="A111" s="430"/>
      <c r="B111" s="126"/>
      <c r="C111" s="126"/>
      <c r="D111" s="127"/>
      <c r="E111" s="128"/>
      <c r="F111" s="129"/>
      <c r="G111" s="448"/>
      <c r="H111" s="449"/>
      <c r="I111" s="450"/>
      <c r="J111" s="130"/>
      <c r="K111" s="131"/>
      <c r="L111" s="132"/>
      <c r="M111" s="133"/>
      <c r="N111" s="125"/>
      <c r="V111" s="145"/>
    </row>
    <row r="112" spans="1:22" ht="23.25" thickBot="1">
      <c r="A112" s="430"/>
      <c r="B112" s="175" t="s">
        <v>337</v>
      </c>
      <c r="C112" s="175" t="s">
        <v>339</v>
      </c>
      <c r="D112" s="175" t="s">
        <v>23</v>
      </c>
      <c r="E112" s="434" t="s">
        <v>341</v>
      </c>
      <c r="F112" s="434"/>
      <c r="G112" s="453"/>
      <c r="H112" s="454"/>
      <c r="I112" s="455"/>
      <c r="J112" s="134"/>
      <c r="K112" s="132"/>
      <c r="L112" s="135"/>
      <c r="M112" s="136"/>
      <c r="N112" s="125"/>
      <c r="V112" s="145"/>
    </row>
    <row r="113" spans="1:22" ht="13.5" thickBot="1">
      <c r="A113" s="431"/>
      <c r="B113" s="159"/>
      <c r="C113" s="159"/>
      <c r="D113" s="160"/>
      <c r="E113" s="161" t="s">
        <v>4</v>
      </c>
      <c r="F113" s="162"/>
      <c r="G113" s="456"/>
      <c r="H113" s="457"/>
      <c r="I113" s="458"/>
      <c r="J113" s="163"/>
      <c r="K113" s="164"/>
      <c r="L113" s="164"/>
      <c r="M113" s="165"/>
      <c r="N113" s="125"/>
      <c r="V113" s="145"/>
    </row>
    <row r="114" spans="1:22" ht="24" customHeight="1" thickBot="1">
      <c r="A114" s="430">
        <f>A110+1</f>
        <v>25</v>
      </c>
      <c r="B114" s="174" t="s">
        <v>336</v>
      </c>
      <c r="C114" s="174" t="s">
        <v>338</v>
      </c>
      <c r="D114" s="174" t="s">
        <v>24</v>
      </c>
      <c r="E114" s="447" t="s">
        <v>340</v>
      </c>
      <c r="F114" s="447"/>
      <c r="G114" s="447" t="s">
        <v>332</v>
      </c>
      <c r="H114" s="452"/>
      <c r="I114" s="187"/>
      <c r="J114" s="157"/>
      <c r="K114" s="157"/>
      <c r="L114" s="157"/>
      <c r="M114" s="158"/>
      <c r="N114" s="125"/>
      <c r="V114" s="145"/>
    </row>
    <row r="115" spans="1:22" ht="13.5" thickBot="1">
      <c r="A115" s="430"/>
      <c r="B115" s="126"/>
      <c r="C115" s="126"/>
      <c r="D115" s="127"/>
      <c r="E115" s="128"/>
      <c r="F115" s="129"/>
      <c r="G115" s="448"/>
      <c r="H115" s="449"/>
      <c r="I115" s="450"/>
      <c r="J115" s="130"/>
      <c r="K115" s="131"/>
      <c r="L115" s="132"/>
      <c r="M115" s="133"/>
      <c r="N115" s="125"/>
      <c r="V115" s="145"/>
    </row>
    <row r="116" spans="1:22" ht="23.25" thickBot="1">
      <c r="A116" s="430"/>
      <c r="B116" s="175" t="s">
        <v>337</v>
      </c>
      <c r="C116" s="175" t="s">
        <v>339</v>
      </c>
      <c r="D116" s="175" t="s">
        <v>23</v>
      </c>
      <c r="E116" s="434" t="s">
        <v>341</v>
      </c>
      <c r="F116" s="434"/>
      <c r="G116" s="453"/>
      <c r="H116" s="454"/>
      <c r="I116" s="455"/>
      <c r="J116" s="134"/>
      <c r="K116" s="132"/>
      <c r="L116" s="135"/>
      <c r="M116" s="136"/>
      <c r="N116" s="125"/>
      <c r="V116" s="145"/>
    </row>
    <row r="117" spans="1:22" ht="13.5" thickBot="1">
      <c r="A117" s="431"/>
      <c r="B117" s="159"/>
      <c r="C117" s="159"/>
      <c r="D117" s="160"/>
      <c r="E117" s="161" t="s">
        <v>4</v>
      </c>
      <c r="F117" s="162"/>
      <c r="G117" s="456"/>
      <c r="H117" s="457"/>
      <c r="I117" s="458"/>
      <c r="J117" s="163"/>
      <c r="K117" s="164"/>
      <c r="L117" s="164"/>
      <c r="M117" s="165"/>
      <c r="N117" s="125"/>
      <c r="V117" s="145"/>
    </row>
    <row r="118" spans="1:22" ht="24" customHeight="1" thickBot="1">
      <c r="A118" s="430">
        <f>A114+1</f>
        <v>26</v>
      </c>
      <c r="B118" s="174" t="s">
        <v>336</v>
      </c>
      <c r="C118" s="174" t="s">
        <v>338</v>
      </c>
      <c r="D118" s="174" t="s">
        <v>24</v>
      </c>
      <c r="E118" s="447" t="s">
        <v>340</v>
      </c>
      <c r="F118" s="447"/>
      <c r="G118" s="447" t="s">
        <v>332</v>
      </c>
      <c r="H118" s="452"/>
      <c r="I118" s="187"/>
      <c r="J118" s="157"/>
      <c r="K118" s="157"/>
      <c r="L118" s="157"/>
      <c r="M118" s="158"/>
      <c r="N118" s="125"/>
      <c r="V118" s="145"/>
    </row>
    <row r="119" spans="1:22" ht="13.5" thickBot="1">
      <c r="A119" s="430"/>
      <c r="B119" s="126"/>
      <c r="C119" s="126"/>
      <c r="D119" s="127"/>
      <c r="E119" s="128"/>
      <c r="F119" s="129"/>
      <c r="G119" s="448"/>
      <c r="H119" s="449"/>
      <c r="I119" s="450"/>
      <c r="J119" s="130"/>
      <c r="K119" s="131"/>
      <c r="L119" s="132"/>
      <c r="M119" s="133"/>
      <c r="N119" s="125"/>
      <c r="V119" s="145"/>
    </row>
    <row r="120" spans="1:22" ht="23.25" thickBot="1">
      <c r="A120" s="430"/>
      <c r="B120" s="175" t="s">
        <v>337</v>
      </c>
      <c r="C120" s="175" t="s">
        <v>339</v>
      </c>
      <c r="D120" s="175" t="s">
        <v>23</v>
      </c>
      <c r="E120" s="434" t="s">
        <v>341</v>
      </c>
      <c r="F120" s="434"/>
      <c r="G120" s="453"/>
      <c r="H120" s="454"/>
      <c r="I120" s="455"/>
      <c r="J120" s="134"/>
      <c r="K120" s="132"/>
      <c r="L120" s="135"/>
      <c r="M120" s="136"/>
      <c r="N120" s="125"/>
      <c r="V120" s="145"/>
    </row>
    <row r="121" spans="1:22" ht="13.5" thickBot="1">
      <c r="A121" s="431"/>
      <c r="B121" s="159"/>
      <c r="C121" s="159"/>
      <c r="D121" s="160"/>
      <c r="E121" s="161" t="s">
        <v>4</v>
      </c>
      <c r="F121" s="162"/>
      <c r="G121" s="456"/>
      <c r="H121" s="457"/>
      <c r="I121" s="458"/>
      <c r="J121" s="163"/>
      <c r="K121" s="164"/>
      <c r="L121" s="164"/>
      <c r="M121" s="165"/>
      <c r="N121" s="125"/>
      <c r="V121" s="145"/>
    </row>
    <row r="122" spans="1:22" ht="24" customHeight="1" thickBot="1">
      <c r="A122" s="430">
        <f>A118+1</f>
        <v>27</v>
      </c>
      <c r="B122" s="174" t="s">
        <v>336</v>
      </c>
      <c r="C122" s="174" t="s">
        <v>338</v>
      </c>
      <c r="D122" s="174" t="s">
        <v>24</v>
      </c>
      <c r="E122" s="447" t="s">
        <v>340</v>
      </c>
      <c r="F122" s="447"/>
      <c r="G122" s="447" t="s">
        <v>332</v>
      </c>
      <c r="H122" s="452"/>
      <c r="I122" s="187"/>
      <c r="J122" s="157"/>
      <c r="K122" s="157"/>
      <c r="L122" s="157"/>
      <c r="M122" s="158"/>
      <c r="N122" s="125"/>
      <c r="V122" s="145"/>
    </row>
    <row r="123" spans="1:22" ht="13.5" thickBot="1">
      <c r="A123" s="430"/>
      <c r="B123" s="126"/>
      <c r="C123" s="126"/>
      <c r="D123" s="127"/>
      <c r="E123" s="128"/>
      <c r="F123" s="129"/>
      <c r="G123" s="448"/>
      <c r="H123" s="449"/>
      <c r="I123" s="450"/>
      <c r="J123" s="130"/>
      <c r="K123" s="131"/>
      <c r="L123" s="132"/>
      <c r="M123" s="133"/>
      <c r="N123" s="125"/>
      <c r="V123" s="145"/>
    </row>
    <row r="124" spans="1:22" ht="23.25" thickBot="1">
      <c r="A124" s="430"/>
      <c r="B124" s="175" t="s">
        <v>337</v>
      </c>
      <c r="C124" s="175" t="s">
        <v>339</v>
      </c>
      <c r="D124" s="175" t="s">
        <v>23</v>
      </c>
      <c r="E124" s="434" t="s">
        <v>341</v>
      </c>
      <c r="F124" s="434"/>
      <c r="G124" s="453"/>
      <c r="H124" s="454"/>
      <c r="I124" s="455"/>
      <c r="J124" s="134"/>
      <c r="K124" s="132"/>
      <c r="L124" s="135"/>
      <c r="M124" s="136"/>
      <c r="N124" s="125"/>
      <c r="V124" s="145"/>
    </row>
    <row r="125" spans="1:22" ht="13.5" thickBot="1">
      <c r="A125" s="431"/>
      <c r="B125" s="159"/>
      <c r="C125" s="159"/>
      <c r="D125" s="160"/>
      <c r="E125" s="161" t="s">
        <v>4</v>
      </c>
      <c r="F125" s="162"/>
      <c r="G125" s="456"/>
      <c r="H125" s="457"/>
      <c r="I125" s="458"/>
      <c r="J125" s="163"/>
      <c r="K125" s="164"/>
      <c r="L125" s="164"/>
      <c r="M125" s="165"/>
      <c r="N125" s="125"/>
      <c r="V125" s="145"/>
    </row>
    <row r="126" spans="1:22" ht="24" customHeight="1" thickBot="1">
      <c r="A126" s="430">
        <f>A122+1</f>
        <v>28</v>
      </c>
      <c r="B126" s="174" t="s">
        <v>336</v>
      </c>
      <c r="C126" s="174" t="s">
        <v>338</v>
      </c>
      <c r="D126" s="174" t="s">
        <v>24</v>
      </c>
      <c r="E126" s="447" t="s">
        <v>340</v>
      </c>
      <c r="F126" s="447"/>
      <c r="G126" s="447" t="s">
        <v>332</v>
      </c>
      <c r="H126" s="452"/>
      <c r="I126" s="187"/>
      <c r="J126" s="157"/>
      <c r="K126" s="157"/>
      <c r="L126" s="157"/>
      <c r="M126" s="158"/>
      <c r="N126" s="125"/>
      <c r="V126" s="145"/>
    </row>
    <row r="127" spans="1:22" ht="13.5" thickBot="1">
      <c r="A127" s="430"/>
      <c r="B127" s="126"/>
      <c r="C127" s="126"/>
      <c r="D127" s="127"/>
      <c r="E127" s="128"/>
      <c r="F127" s="129"/>
      <c r="G127" s="448"/>
      <c r="H127" s="449"/>
      <c r="I127" s="450"/>
      <c r="J127" s="130"/>
      <c r="K127" s="131"/>
      <c r="L127" s="132"/>
      <c r="M127" s="133"/>
      <c r="N127" s="125"/>
      <c r="V127" s="145"/>
    </row>
    <row r="128" spans="1:22" ht="23.25" thickBot="1">
      <c r="A128" s="430"/>
      <c r="B128" s="175" t="s">
        <v>337</v>
      </c>
      <c r="C128" s="175" t="s">
        <v>339</v>
      </c>
      <c r="D128" s="175" t="s">
        <v>23</v>
      </c>
      <c r="E128" s="434" t="s">
        <v>341</v>
      </c>
      <c r="F128" s="434"/>
      <c r="G128" s="453"/>
      <c r="H128" s="454"/>
      <c r="I128" s="455"/>
      <c r="J128" s="134"/>
      <c r="K128" s="132"/>
      <c r="L128" s="135"/>
      <c r="M128" s="136"/>
      <c r="N128" s="125"/>
      <c r="V128" s="145"/>
    </row>
    <row r="129" spans="1:22" ht="13.5" thickBot="1">
      <c r="A129" s="431"/>
      <c r="B129" s="159"/>
      <c r="C129" s="159"/>
      <c r="D129" s="160"/>
      <c r="E129" s="161" t="s">
        <v>4</v>
      </c>
      <c r="F129" s="162"/>
      <c r="G129" s="456"/>
      <c r="H129" s="457"/>
      <c r="I129" s="458"/>
      <c r="J129" s="163"/>
      <c r="K129" s="164"/>
      <c r="L129" s="164"/>
      <c r="M129" s="165"/>
      <c r="N129" s="125"/>
      <c r="V129" s="145"/>
    </row>
    <row r="130" spans="1:22" ht="24" customHeight="1" thickBot="1">
      <c r="A130" s="430">
        <f>A126+1</f>
        <v>29</v>
      </c>
      <c r="B130" s="174" t="s">
        <v>336</v>
      </c>
      <c r="C130" s="174" t="s">
        <v>338</v>
      </c>
      <c r="D130" s="174" t="s">
        <v>24</v>
      </c>
      <c r="E130" s="447" t="s">
        <v>340</v>
      </c>
      <c r="F130" s="447"/>
      <c r="G130" s="447" t="s">
        <v>332</v>
      </c>
      <c r="H130" s="452"/>
      <c r="I130" s="187"/>
      <c r="J130" s="157"/>
      <c r="K130" s="157"/>
      <c r="L130" s="157"/>
      <c r="M130" s="158"/>
      <c r="N130" s="125"/>
      <c r="V130" s="145"/>
    </row>
    <row r="131" spans="1:22" ht="13.5" thickBot="1">
      <c r="A131" s="430"/>
      <c r="B131" s="126"/>
      <c r="C131" s="126"/>
      <c r="D131" s="127"/>
      <c r="E131" s="128"/>
      <c r="F131" s="129"/>
      <c r="G131" s="448"/>
      <c r="H131" s="449"/>
      <c r="I131" s="450"/>
      <c r="J131" s="130"/>
      <c r="K131" s="131"/>
      <c r="L131" s="132"/>
      <c r="M131" s="133"/>
      <c r="N131" s="125"/>
      <c r="V131" s="145"/>
    </row>
    <row r="132" spans="1:22" ht="23.25" thickBot="1">
      <c r="A132" s="430"/>
      <c r="B132" s="175" t="s">
        <v>337</v>
      </c>
      <c r="C132" s="175" t="s">
        <v>339</v>
      </c>
      <c r="D132" s="175" t="s">
        <v>23</v>
      </c>
      <c r="E132" s="434" t="s">
        <v>341</v>
      </c>
      <c r="F132" s="434"/>
      <c r="G132" s="453"/>
      <c r="H132" s="454"/>
      <c r="I132" s="455"/>
      <c r="J132" s="134"/>
      <c r="K132" s="132"/>
      <c r="L132" s="135"/>
      <c r="M132" s="136"/>
      <c r="N132" s="125"/>
      <c r="V132" s="145"/>
    </row>
    <row r="133" spans="1:22" ht="13.5" thickBot="1">
      <c r="A133" s="431"/>
      <c r="B133" s="159"/>
      <c r="C133" s="159"/>
      <c r="D133" s="160"/>
      <c r="E133" s="161" t="s">
        <v>4</v>
      </c>
      <c r="F133" s="162"/>
      <c r="G133" s="456"/>
      <c r="H133" s="457"/>
      <c r="I133" s="458"/>
      <c r="J133" s="163"/>
      <c r="K133" s="164"/>
      <c r="L133" s="164"/>
      <c r="M133" s="165"/>
      <c r="N133" s="125"/>
      <c r="V133" s="145"/>
    </row>
    <row r="134" spans="1:22" ht="24" customHeight="1" thickBot="1">
      <c r="A134" s="430">
        <f>A130+1</f>
        <v>30</v>
      </c>
      <c r="B134" s="174" t="s">
        <v>336</v>
      </c>
      <c r="C134" s="174" t="s">
        <v>338</v>
      </c>
      <c r="D134" s="174" t="s">
        <v>24</v>
      </c>
      <c r="E134" s="447" t="s">
        <v>340</v>
      </c>
      <c r="F134" s="447"/>
      <c r="G134" s="447" t="s">
        <v>332</v>
      </c>
      <c r="H134" s="452"/>
      <c r="I134" s="187"/>
      <c r="J134" s="157"/>
      <c r="K134" s="157"/>
      <c r="L134" s="157"/>
      <c r="M134" s="158"/>
      <c r="N134" s="125"/>
      <c r="V134" s="145"/>
    </row>
    <row r="135" spans="1:22" ht="13.5" thickBot="1">
      <c r="A135" s="430"/>
      <c r="B135" s="126"/>
      <c r="C135" s="126"/>
      <c r="D135" s="127"/>
      <c r="E135" s="128"/>
      <c r="F135" s="129"/>
      <c r="G135" s="448"/>
      <c r="H135" s="449"/>
      <c r="I135" s="450"/>
      <c r="J135" s="130"/>
      <c r="K135" s="131"/>
      <c r="L135" s="132"/>
      <c r="M135" s="133"/>
      <c r="N135" s="125"/>
      <c r="V135" s="145"/>
    </row>
    <row r="136" spans="1:22" ht="23.25" thickBot="1">
      <c r="A136" s="430"/>
      <c r="B136" s="175" t="s">
        <v>337</v>
      </c>
      <c r="C136" s="175" t="s">
        <v>339</v>
      </c>
      <c r="D136" s="175" t="s">
        <v>23</v>
      </c>
      <c r="E136" s="434" t="s">
        <v>341</v>
      </c>
      <c r="F136" s="434"/>
      <c r="G136" s="453"/>
      <c r="H136" s="454"/>
      <c r="I136" s="455"/>
      <c r="J136" s="134"/>
      <c r="K136" s="132"/>
      <c r="L136" s="135"/>
      <c r="M136" s="136"/>
      <c r="N136" s="125"/>
      <c r="V136" s="145"/>
    </row>
    <row r="137" spans="1:22" ht="13.5" thickBot="1">
      <c r="A137" s="431"/>
      <c r="B137" s="159"/>
      <c r="C137" s="159"/>
      <c r="D137" s="160"/>
      <c r="E137" s="161" t="s">
        <v>4</v>
      </c>
      <c r="F137" s="162"/>
      <c r="G137" s="456"/>
      <c r="H137" s="457"/>
      <c r="I137" s="458"/>
      <c r="J137" s="163"/>
      <c r="K137" s="164"/>
      <c r="L137" s="164"/>
      <c r="M137" s="165"/>
      <c r="N137" s="125"/>
      <c r="V137" s="145"/>
    </row>
    <row r="138" spans="1:22" ht="24" customHeight="1" thickBot="1">
      <c r="A138" s="430">
        <f>A134+1</f>
        <v>31</v>
      </c>
      <c r="B138" s="174" t="s">
        <v>336</v>
      </c>
      <c r="C138" s="174" t="s">
        <v>338</v>
      </c>
      <c r="D138" s="174" t="s">
        <v>24</v>
      </c>
      <c r="E138" s="447" t="s">
        <v>340</v>
      </c>
      <c r="F138" s="447"/>
      <c r="G138" s="447" t="s">
        <v>332</v>
      </c>
      <c r="H138" s="452"/>
      <c r="I138" s="187"/>
      <c r="J138" s="157"/>
      <c r="K138" s="157"/>
      <c r="L138" s="157"/>
      <c r="M138" s="158"/>
      <c r="N138" s="125"/>
      <c r="V138" s="145"/>
    </row>
    <row r="139" spans="1:22" ht="13.5" thickBot="1">
      <c r="A139" s="430"/>
      <c r="B139" s="126"/>
      <c r="C139" s="126"/>
      <c r="D139" s="127"/>
      <c r="E139" s="128"/>
      <c r="F139" s="129"/>
      <c r="G139" s="448"/>
      <c r="H139" s="449"/>
      <c r="I139" s="450"/>
      <c r="J139" s="130"/>
      <c r="K139" s="131"/>
      <c r="L139" s="132"/>
      <c r="M139" s="133"/>
      <c r="N139" s="125"/>
      <c r="V139" s="145"/>
    </row>
    <row r="140" spans="1:22" ht="23.25" thickBot="1">
      <c r="A140" s="430"/>
      <c r="B140" s="175" t="s">
        <v>337</v>
      </c>
      <c r="C140" s="175" t="s">
        <v>339</v>
      </c>
      <c r="D140" s="175" t="s">
        <v>23</v>
      </c>
      <c r="E140" s="434" t="s">
        <v>341</v>
      </c>
      <c r="F140" s="434"/>
      <c r="G140" s="453"/>
      <c r="H140" s="454"/>
      <c r="I140" s="455"/>
      <c r="J140" s="134"/>
      <c r="K140" s="132"/>
      <c r="L140" s="135"/>
      <c r="M140" s="136"/>
      <c r="N140" s="125"/>
      <c r="V140" s="145"/>
    </row>
    <row r="141" spans="1:22" ht="13.5" thickBot="1">
      <c r="A141" s="431"/>
      <c r="B141" s="159"/>
      <c r="C141" s="159"/>
      <c r="D141" s="160"/>
      <c r="E141" s="161" t="s">
        <v>4</v>
      </c>
      <c r="F141" s="162"/>
      <c r="G141" s="456"/>
      <c r="H141" s="457"/>
      <c r="I141" s="458"/>
      <c r="J141" s="163"/>
      <c r="K141" s="164"/>
      <c r="L141" s="164"/>
      <c r="M141" s="165"/>
      <c r="N141" s="125"/>
      <c r="V141" s="145"/>
    </row>
    <row r="142" spans="1:22" ht="24" customHeight="1" thickBot="1">
      <c r="A142" s="430">
        <f>A138+1</f>
        <v>32</v>
      </c>
      <c r="B142" s="174" t="s">
        <v>336</v>
      </c>
      <c r="C142" s="174" t="s">
        <v>338</v>
      </c>
      <c r="D142" s="174" t="s">
        <v>24</v>
      </c>
      <c r="E142" s="447" t="s">
        <v>340</v>
      </c>
      <c r="F142" s="447"/>
      <c r="G142" s="447" t="s">
        <v>332</v>
      </c>
      <c r="H142" s="452"/>
      <c r="I142" s="187"/>
      <c r="J142" s="157"/>
      <c r="K142" s="157"/>
      <c r="L142" s="157"/>
      <c r="M142" s="158"/>
      <c r="N142" s="125"/>
      <c r="V142" s="145"/>
    </row>
    <row r="143" spans="1:22" ht="13.5" thickBot="1">
      <c r="A143" s="430"/>
      <c r="B143" s="126"/>
      <c r="C143" s="126"/>
      <c r="D143" s="127"/>
      <c r="E143" s="128"/>
      <c r="F143" s="129"/>
      <c r="G143" s="448"/>
      <c r="H143" s="449"/>
      <c r="I143" s="450"/>
      <c r="J143" s="130"/>
      <c r="K143" s="131"/>
      <c r="L143" s="132"/>
      <c r="M143" s="133"/>
      <c r="N143" s="125"/>
      <c r="V143" s="145"/>
    </row>
    <row r="144" spans="1:22" ht="23.25" thickBot="1">
      <c r="A144" s="430"/>
      <c r="B144" s="175" t="s">
        <v>337</v>
      </c>
      <c r="C144" s="175" t="s">
        <v>339</v>
      </c>
      <c r="D144" s="175" t="s">
        <v>23</v>
      </c>
      <c r="E144" s="434" t="s">
        <v>341</v>
      </c>
      <c r="F144" s="434"/>
      <c r="G144" s="453"/>
      <c r="H144" s="454"/>
      <c r="I144" s="455"/>
      <c r="J144" s="134"/>
      <c r="K144" s="132"/>
      <c r="L144" s="135"/>
      <c r="M144" s="136"/>
      <c r="N144" s="125"/>
      <c r="V144" s="145"/>
    </row>
    <row r="145" spans="1:22" ht="13.5" thickBot="1">
      <c r="A145" s="431"/>
      <c r="B145" s="159"/>
      <c r="C145" s="159"/>
      <c r="D145" s="160"/>
      <c r="E145" s="161" t="s">
        <v>4</v>
      </c>
      <c r="F145" s="162"/>
      <c r="G145" s="456"/>
      <c r="H145" s="457"/>
      <c r="I145" s="458"/>
      <c r="J145" s="163"/>
      <c r="K145" s="164"/>
      <c r="L145" s="164"/>
      <c r="M145" s="165"/>
      <c r="N145" s="125"/>
      <c r="V145" s="145"/>
    </row>
    <row r="146" spans="1:22" ht="24" customHeight="1" thickBot="1">
      <c r="A146" s="430">
        <f>A142+1</f>
        <v>33</v>
      </c>
      <c r="B146" s="174" t="s">
        <v>336</v>
      </c>
      <c r="C146" s="174" t="s">
        <v>338</v>
      </c>
      <c r="D146" s="174" t="s">
        <v>24</v>
      </c>
      <c r="E146" s="447" t="s">
        <v>340</v>
      </c>
      <c r="F146" s="447"/>
      <c r="G146" s="447" t="s">
        <v>332</v>
      </c>
      <c r="H146" s="452"/>
      <c r="I146" s="187"/>
      <c r="J146" s="157"/>
      <c r="K146" s="157"/>
      <c r="L146" s="157"/>
      <c r="M146" s="158"/>
      <c r="N146" s="125"/>
      <c r="V146" s="145"/>
    </row>
    <row r="147" spans="1:22" ht="13.5" thickBot="1">
      <c r="A147" s="430"/>
      <c r="B147" s="126"/>
      <c r="C147" s="126"/>
      <c r="D147" s="127"/>
      <c r="E147" s="128"/>
      <c r="F147" s="129"/>
      <c r="G147" s="448"/>
      <c r="H147" s="449"/>
      <c r="I147" s="450"/>
      <c r="J147" s="130"/>
      <c r="K147" s="131"/>
      <c r="L147" s="132"/>
      <c r="M147" s="133"/>
      <c r="N147" s="125"/>
      <c r="V147" s="145"/>
    </row>
    <row r="148" spans="1:22" ht="23.25" thickBot="1">
      <c r="A148" s="430"/>
      <c r="B148" s="175" t="s">
        <v>337</v>
      </c>
      <c r="C148" s="175" t="s">
        <v>339</v>
      </c>
      <c r="D148" s="175" t="s">
        <v>23</v>
      </c>
      <c r="E148" s="434" t="s">
        <v>341</v>
      </c>
      <c r="F148" s="434"/>
      <c r="G148" s="453"/>
      <c r="H148" s="454"/>
      <c r="I148" s="455"/>
      <c r="J148" s="134"/>
      <c r="K148" s="132"/>
      <c r="L148" s="135"/>
      <c r="M148" s="136"/>
      <c r="N148" s="125"/>
      <c r="V148" s="145"/>
    </row>
    <row r="149" spans="1:22" ht="13.5" thickBot="1">
      <c r="A149" s="431"/>
      <c r="B149" s="159"/>
      <c r="C149" s="159"/>
      <c r="D149" s="160"/>
      <c r="E149" s="161" t="s">
        <v>4</v>
      </c>
      <c r="F149" s="162"/>
      <c r="G149" s="456"/>
      <c r="H149" s="457"/>
      <c r="I149" s="458"/>
      <c r="J149" s="163"/>
      <c r="K149" s="164"/>
      <c r="L149" s="164"/>
      <c r="M149" s="165"/>
      <c r="N149" s="125"/>
      <c r="V149" s="145"/>
    </row>
    <row r="150" spans="1:22" ht="24" customHeight="1" thickBot="1">
      <c r="A150" s="430">
        <f>A146+1</f>
        <v>34</v>
      </c>
      <c r="B150" s="174" t="s">
        <v>336</v>
      </c>
      <c r="C150" s="174" t="s">
        <v>338</v>
      </c>
      <c r="D150" s="174" t="s">
        <v>24</v>
      </c>
      <c r="E150" s="447" t="s">
        <v>340</v>
      </c>
      <c r="F150" s="447"/>
      <c r="G150" s="447" t="s">
        <v>332</v>
      </c>
      <c r="H150" s="452"/>
      <c r="I150" s="187"/>
      <c r="J150" s="157"/>
      <c r="K150" s="157"/>
      <c r="L150" s="157"/>
      <c r="M150" s="158"/>
      <c r="N150" s="125"/>
      <c r="V150" s="145"/>
    </row>
    <row r="151" spans="1:22" ht="13.5" thickBot="1">
      <c r="A151" s="430"/>
      <c r="B151" s="126"/>
      <c r="C151" s="126"/>
      <c r="D151" s="127"/>
      <c r="E151" s="128"/>
      <c r="F151" s="129"/>
      <c r="G151" s="448"/>
      <c r="H151" s="449"/>
      <c r="I151" s="450"/>
      <c r="J151" s="130"/>
      <c r="K151" s="131"/>
      <c r="L151" s="132"/>
      <c r="M151" s="133"/>
      <c r="N151" s="125"/>
      <c r="V151" s="145"/>
    </row>
    <row r="152" spans="1:22" ht="23.25" thickBot="1">
      <c r="A152" s="430"/>
      <c r="B152" s="175" t="s">
        <v>337</v>
      </c>
      <c r="C152" s="175" t="s">
        <v>339</v>
      </c>
      <c r="D152" s="175" t="s">
        <v>23</v>
      </c>
      <c r="E152" s="434" t="s">
        <v>341</v>
      </c>
      <c r="F152" s="434"/>
      <c r="G152" s="453"/>
      <c r="H152" s="454"/>
      <c r="I152" s="455"/>
      <c r="J152" s="134"/>
      <c r="K152" s="132"/>
      <c r="L152" s="135"/>
      <c r="M152" s="136"/>
      <c r="N152" s="125"/>
      <c r="V152" s="145"/>
    </row>
    <row r="153" spans="1:22" ht="13.5" thickBot="1">
      <c r="A153" s="431"/>
      <c r="B153" s="159"/>
      <c r="C153" s="159"/>
      <c r="D153" s="160"/>
      <c r="E153" s="161" t="s">
        <v>4</v>
      </c>
      <c r="F153" s="162"/>
      <c r="G153" s="456"/>
      <c r="H153" s="457"/>
      <c r="I153" s="458"/>
      <c r="J153" s="163"/>
      <c r="K153" s="164"/>
      <c r="L153" s="164"/>
      <c r="M153" s="165"/>
      <c r="N153" s="125"/>
      <c r="V153" s="145"/>
    </row>
    <row r="154" spans="1:22" ht="24" customHeight="1" thickBot="1">
      <c r="A154" s="430">
        <f>A150+1</f>
        <v>35</v>
      </c>
      <c r="B154" s="174" t="s">
        <v>336</v>
      </c>
      <c r="C154" s="174" t="s">
        <v>338</v>
      </c>
      <c r="D154" s="174" t="s">
        <v>24</v>
      </c>
      <c r="E154" s="447" t="s">
        <v>340</v>
      </c>
      <c r="F154" s="447"/>
      <c r="G154" s="447" t="s">
        <v>332</v>
      </c>
      <c r="H154" s="452"/>
      <c r="I154" s="187"/>
      <c r="J154" s="157"/>
      <c r="K154" s="157"/>
      <c r="L154" s="157"/>
      <c r="M154" s="158"/>
      <c r="N154" s="125"/>
      <c r="V154" s="145"/>
    </row>
    <row r="155" spans="1:22" ht="13.5" thickBot="1">
      <c r="A155" s="430"/>
      <c r="B155" s="126"/>
      <c r="C155" s="126"/>
      <c r="D155" s="127"/>
      <c r="E155" s="128"/>
      <c r="F155" s="129"/>
      <c r="G155" s="448"/>
      <c r="H155" s="449"/>
      <c r="I155" s="450"/>
      <c r="J155" s="130"/>
      <c r="K155" s="131"/>
      <c r="L155" s="132"/>
      <c r="M155" s="133"/>
      <c r="N155" s="125"/>
      <c r="V155" s="145"/>
    </row>
    <row r="156" spans="1:22" ht="23.25" thickBot="1">
      <c r="A156" s="430"/>
      <c r="B156" s="175" t="s">
        <v>337</v>
      </c>
      <c r="C156" s="175" t="s">
        <v>339</v>
      </c>
      <c r="D156" s="175" t="s">
        <v>23</v>
      </c>
      <c r="E156" s="434" t="s">
        <v>341</v>
      </c>
      <c r="F156" s="434"/>
      <c r="G156" s="453"/>
      <c r="H156" s="454"/>
      <c r="I156" s="455"/>
      <c r="J156" s="134"/>
      <c r="K156" s="132"/>
      <c r="L156" s="135"/>
      <c r="M156" s="136"/>
      <c r="N156" s="125"/>
      <c r="V156" s="145"/>
    </row>
    <row r="157" spans="1:22" ht="13.5" thickBot="1">
      <c r="A157" s="431"/>
      <c r="B157" s="159"/>
      <c r="C157" s="159"/>
      <c r="D157" s="160"/>
      <c r="E157" s="161" t="s">
        <v>4</v>
      </c>
      <c r="F157" s="162"/>
      <c r="G157" s="456"/>
      <c r="H157" s="457"/>
      <c r="I157" s="458"/>
      <c r="J157" s="163"/>
      <c r="K157" s="164"/>
      <c r="L157" s="164"/>
      <c r="M157" s="165"/>
      <c r="N157" s="125"/>
      <c r="V157" s="145"/>
    </row>
    <row r="158" spans="1:22" ht="24" customHeight="1" thickBot="1">
      <c r="A158" s="430">
        <f>A154+1</f>
        <v>36</v>
      </c>
      <c r="B158" s="174" t="s">
        <v>336</v>
      </c>
      <c r="C158" s="174" t="s">
        <v>338</v>
      </c>
      <c r="D158" s="174" t="s">
        <v>24</v>
      </c>
      <c r="E158" s="447" t="s">
        <v>340</v>
      </c>
      <c r="F158" s="447"/>
      <c r="G158" s="447" t="s">
        <v>332</v>
      </c>
      <c r="H158" s="452"/>
      <c r="I158" s="187"/>
      <c r="J158" s="157"/>
      <c r="K158" s="157"/>
      <c r="L158" s="157"/>
      <c r="M158" s="158"/>
      <c r="N158" s="125"/>
      <c r="V158" s="145"/>
    </row>
    <row r="159" spans="1:22" ht="13.5" thickBot="1">
      <c r="A159" s="430"/>
      <c r="B159" s="126"/>
      <c r="C159" s="126"/>
      <c r="D159" s="127"/>
      <c r="E159" s="128"/>
      <c r="F159" s="129"/>
      <c r="G159" s="448"/>
      <c r="H159" s="449"/>
      <c r="I159" s="450"/>
      <c r="J159" s="130"/>
      <c r="K159" s="131"/>
      <c r="L159" s="132"/>
      <c r="M159" s="133"/>
      <c r="N159" s="125"/>
      <c r="V159" s="145"/>
    </row>
    <row r="160" spans="1:22" ht="23.25" thickBot="1">
      <c r="A160" s="430"/>
      <c r="B160" s="175" t="s">
        <v>337</v>
      </c>
      <c r="C160" s="175" t="s">
        <v>339</v>
      </c>
      <c r="D160" s="175" t="s">
        <v>23</v>
      </c>
      <c r="E160" s="434" t="s">
        <v>341</v>
      </c>
      <c r="F160" s="434"/>
      <c r="G160" s="453"/>
      <c r="H160" s="454"/>
      <c r="I160" s="455"/>
      <c r="J160" s="134"/>
      <c r="K160" s="132"/>
      <c r="L160" s="135"/>
      <c r="M160" s="136"/>
      <c r="N160" s="125"/>
      <c r="V160" s="145"/>
    </row>
    <row r="161" spans="1:22" ht="13.5" thickBot="1">
      <c r="A161" s="431"/>
      <c r="B161" s="159"/>
      <c r="C161" s="159"/>
      <c r="D161" s="160"/>
      <c r="E161" s="161" t="s">
        <v>4</v>
      </c>
      <c r="F161" s="162"/>
      <c r="G161" s="456"/>
      <c r="H161" s="457"/>
      <c r="I161" s="458"/>
      <c r="J161" s="163"/>
      <c r="K161" s="164"/>
      <c r="L161" s="164"/>
      <c r="M161" s="165"/>
      <c r="N161" s="125"/>
      <c r="V161" s="145"/>
    </row>
    <row r="162" spans="1:22" ht="24" customHeight="1" thickBot="1">
      <c r="A162" s="430">
        <f>A158+1</f>
        <v>37</v>
      </c>
      <c r="B162" s="174" t="s">
        <v>336</v>
      </c>
      <c r="C162" s="174" t="s">
        <v>338</v>
      </c>
      <c r="D162" s="174" t="s">
        <v>24</v>
      </c>
      <c r="E162" s="447" t="s">
        <v>340</v>
      </c>
      <c r="F162" s="447"/>
      <c r="G162" s="447" t="s">
        <v>332</v>
      </c>
      <c r="H162" s="452"/>
      <c r="I162" s="187"/>
      <c r="J162" s="157"/>
      <c r="K162" s="157"/>
      <c r="L162" s="157"/>
      <c r="M162" s="158"/>
      <c r="N162" s="125"/>
      <c r="V162" s="145"/>
    </row>
    <row r="163" spans="1:22" ht="13.5" thickBot="1">
      <c r="A163" s="430"/>
      <c r="B163" s="126"/>
      <c r="C163" s="126"/>
      <c r="D163" s="127"/>
      <c r="E163" s="128"/>
      <c r="F163" s="129"/>
      <c r="G163" s="448"/>
      <c r="H163" s="449"/>
      <c r="I163" s="450"/>
      <c r="J163" s="130"/>
      <c r="K163" s="131"/>
      <c r="L163" s="132"/>
      <c r="M163" s="133"/>
      <c r="N163" s="125"/>
      <c r="V163" s="145"/>
    </row>
    <row r="164" spans="1:22" ht="23.25" thickBot="1">
      <c r="A164" s="430"/>
      <c r="B164" s="175" t="s">
        <v>337</v>
      </c>
      <c r="C164" s="175" t="s">
        <v>339</v>
      </c>
      <c r="D164" s="175" t="s">
        <v>23</v>
      </c>
      <c r="E164" s="434" t="s">
        <v>341</v>
      </c>
      <c r="F164" s="434"/>
      <c r="G164" s="453"/>
      <c r="H164" s="454"/>
      <c r="I164" s="455"/>
      <c r="J164" s="134"/>
      <c r="K164" s="132"/>
      <c r="L164" s="135"/>
      <c r="M164" s="136"/>
      <c r="N164" s="125"/>
      <c r="V164" s="145"/>
    </row>
    <row r="165" spans="1:22" ht="13.5" thickBot="1">
      <c r="A165" s="431"/>
      <c r="B165" s="159"/>
      <c r="C165" s="159"/>
      <c r="D165" s="160"/>
      <c r="E165" s="161" t="s">
        <v>4</v>
      </c>
      <c r="F165" s="162"/>
      <c r="G165" s="456"/>
      <c r="H165" s="457"/>
      <c r="I165" s="458"/>
      <c r="J165" s="163"/>
      <c r="K165" s="164"/>
      <c r="L165" s="164"/>
      <c r="M165" s="165"/>
      <c r="N165" s="125"/>
      <c r="V165" s="145"/>
    </row>
    <row r="166" spans="1:22" ht="24" customHeight="1" thickBot="1">
      <c r="A166" s="430">
        <f>A162+1</f>
        <v>38</v>
      </c>
      <c r="B166" s="174" t="s">
        <v>336</v>
      </c>
      <c r="C166" s="174" t="s">
        <v>338</v>
      </c>
      <c r="D166" s="174" t="s">
        <v>24</v>
      </c>
      <c r="E166" s="447" t="s">
        <v>340</v>
      </c>
      <c r="F166" s="447"/>
      <c r="G166" s="447" t="s">
        <v>332</v>
      </c>
      <c r="H166" s="452"/>
      <c r="I166" s="187"/>
      <c r="J166" s="157"/>
      <c r="K166" s="157"/>
      <c r="L166" s="157"/>
      <c r="M166" s="158"/>
      <c r="N166" s="125"/>
      <c r="V166" s="145"/>
    </row>
    <row r="167" spans="1:22" ht="13.5" thickBot="1">
      <c r="A167" s="430"/>
      <c r="B167" s="126"/>
      <c r="C167" s="126"/>
      <c r="D167" s="127"/>
      <c r="E167" s="128"/>
      <c r="F167" s="129"/>
      <c r="G167" s="448"/>
      <c r="H167" s="449"/>
      <c r="I167" s="450"/>
      <c r="J167" s="130"/>
      <c r="K167" s="131"/>
      <c r="L167" s="132"/>
      <c r="M167" s="133"/>
      <c r="N167" s="125"/>
      <c r="V167" s="145"/>
    </row>
    <row r="168" spans="1:22" ht="23.25" thickBot="1">
      <c r="A168" s="430"/>
      <c r="B168" s="175" t="s">
        <v>337</v>
      </c>
      <c r="C168" s="175" t="s">
        <v>339</v>
      </c>
      <c r="D168" s="175" t="s">
        <v>23</v>
      </c>
      <c r="E168" s="434" t="s">
        <v>341</v>
      </c>
      <c r="F168" s="434"/>
      <c r="G168" s="453"/>
      <c r="H168" s="454"/>
      <c r="I168" s="455"/>
      <c r="J168" s="134"/>
      <c r="K168" s="132"/>
      <c r="L168" s="135"/>
      <c r="M168" s="136"/>
      <c r="N168" s="125"/>
      <c r="V168" s="145"/>
    </row>
    <row r="169" spans="1:22" ht="13.5" thickBot="1">
      <c r="A169" s="431"/>
      <c r="B169" s="159"/>
      <c r="C169" s="159"/>
      <c r="D169" s="160"/>
      <c r="E169" s="161" t="s">
        <v>4</v>
      </c>
      <c r="F169" s="162"/>
      <c r="G169" s="456"/>
      <c r="H169" s="457"/>
      <c r="I169" s="458"/>
      <c r="J169" s="163"/>
      <c r="K169" s="164"/>
      <c r="L169" s="164"/>
      <c r="M169" s="165"/>
      <c r="N169" s="125"/>
      <c r="V169" s="145"/>
    </row>
    <row r="170" spans="1:22" ht="24" customHeight="1" thickBot="1">
      <c r="A170" s="430">
        <f>A166+1</f>
        <v>39</v>
      </c>
      <c r="B170" s="174" t="s">
        <v>336</v>
      </c>
      <c r="C170" s="174" t="s">
        <v>338</v>
      </c>
      <c r="D170" s="174" t="s">
        <v>24</v>
      </c>
      <c r="E170" s="447" t="s">
        <v>340</v>
      </c>
      <c r="F170" s="447"/>
      <c r="G170" s="447" t="s">
        <v>332</v>
      </c>
      <c r="H170" s="452"/>
      <c r="I170" s="187"/>
      <c r="J170" s="157"/>
      <c r="K170" s="157"/>
      <c r="L170" s="157"/>
      <c r="M170" s="158"/>
      <c r="N170" s="125"/>
      <c r="V170" s="145"/>
    </row>
    <row r="171" spans="1:22" ht="13.5" thickBot="1">
      <c r="A171" s="430"/>
      <c r="B171" s="126"/>
      <c r="C171" s="126"/>
      <c r="D171" s="127"/>
      <c r="E171" s="128"/>
      <c r="F171" s="129"/>
      <c r="G171" s="448"/>
      <c r="H171" s="449"/>
      <c r="I171" s="450"/>
      <c r="J171" s="130"/>
      <c r="K171" s="131"/>
      <c r="L171" s="132"/>
      <c r="M171" s="133"/>
      <c r="N171" s="125"/>
      <c r="V171" s="145"/>
    </row>
    <row r="172" spans="1:22" ht="23.25" thickBot="1">
      <c r="A172" s="430"/>
      <c r="B172" s="175" t="s">
        <v>337</v>
      </c>
      <c r="C172" s="175" t="s">
        <v>339</v>
      </c>
      <c r="D172" s="175" t="s">
        <v>23</v>
      </c>
      <c r="E172" s="434" t="s">
        <v>341</v>
      </c>
      <c r="F172" s="434"/>
      <c r="G172" s="453"/>
      <c r="H172" s="454"/>
      <c r="I172" s="455"/>
      <c r="J172" s="134"/>
      <c r="K172" s="132"/>
      <c r="L172" s="135"/>
      <c r="M172" s="136"/>
      <c r="N172" s="125"/>
      <c r="V172" s="145"/>
    </row>
    <row r="173" spans="1:22" ht="13.5" thickBot="1">
      <c r="A173" s="431"/>
      <c r="B173" s="159"/>
      <c r="C173" s="159"/>
      <c r="D173" s="160"/>
      <c r="E173" s="161" t="s">
        <v>4</v>
      </c>
      <c r="F173" s="162"/>
      <c r="G173" s="456"/>
      <c r="H173" s="457"/>
      <c r="I173" s="458"/>
      <c r="J173" s="163"/>
      <c r="K173" s="164"/>
      <c r="L173" s="164"/>
      <c r="M173" s="165"/>
      <c r="N173" s="125"/>
      <c r="V173" s="145"/>
    </row>
    <row r="174" spans="1:22" ht="24" customHeight="1" thickBot="1">
      <c r="A174" s="430">
        <f>A170+1</f>
        <v>40</v>
      </c>
      <c r="B174" s="174" t="s">
        <v>336</v>
      </c>
      <c r="C174" s="174" t="s">
        <v>338</v>
      </c>
      <c r="D174" s="174" t="s">
        <v>24</v>
      </c>
      <c r="E174" s="447" t="s">
        <v>340</v>
      </c>
      <c r="F174" s="447"/>
      <c r="G174" s="447" t="s">
        <v>332</v>
      </c>
      <c r="H174" s="452"/>
      <c r="I174" s="187"/>
      <c r="J174" s="157"/>
      <c r="K174" s="157"/>
      <c r="L174" s="157"/>
      <c r="M174" s="158"/>
      <c r="N174" s="125"/>
      <c r="V174" s="145"/>
    </row>
    <row r="175" spans="1:22" ht="13.5" thickBot="1">
      <c r="A175" s="430"/>
      <c r="B175" s="126"/>
      <c r="C175" s="126"/>
      <c r="D175" s="127"/>
      <c r="E175" s="128"/>
      <c r="F175" s="129"/>
      <c r="G175" s="448"/>
      <c r="H175" s="449"/>
      <c r="I175" s="450"/>
      <c r="J175" s="130"/>
      <c r="K175" s="131"/>
      <c r="L175" s="132"/>
      <c r="M175" s="133"/>
      <c r="N175" s="125"/>
      <c r="V175" s="145"/>
    </row>
    <row r="176" spans="1:22" ht="23.25" thickBot="1">
      <c r="A176" s="430"/>
      <c r="B176" s="175" t="s">
        <v>337</v>
      </c>
      <c r="C176" s="175" t="s">
        <v>339</v>
      </c>
      <c r="D176" s="175" t="s">
        <v>23</v>
      </c>
      <c r="E176" s="434" t="s">
        <v>341</v>
      </c>
      <c r="F176" s="434"/>
      <c r="G176" s="453"/>
      <c r="H176" s="454"/>
      <c r="I176" s="455"/>
      <c r="J176" s="134"/>
      <c r="K176" s="132"/>
      <c r="L176" s="135"/>
      <c r="M176" s="136"/>
      <c r="N176" s="125"/>
      <c r="V176" s="145"/>
    </row>
    <row r="177" spans="1:22" ht="13.5" thickBot="1">
      <c r="A177" s="431"/>
      <c r="B177" s="159"/>
      <c r="C177" s="159"/>
      <c r="D177" s="160"/>
      <c r="E177" s="161" t="s">
        <v>4</v>
      </c>
      <c r="F177" s="162"/>
      <c r="G177" s="456"/>
      <c r="H177" s="457"/>
      <c r="I177" s="458"/>
      <c r="J177" s="163"/>
      <c r="K177" s="164"/>
      <c r="L177" s="164"/>
      <c r="M177" s="165"/>
      <c r="N177" s="125"/>
      <c r="V177" s="145"/>
    </row>
    <row r="178" spans="1:22" ht="24" customHeight="1" thickBot="1">
      <c r="A178" s="430">
        <f>A174+1</f>
        <v>41</v>
      </c>
      <c r="B178" s="174" t="s">
        <v>336</v>
      </c>
      <c r="C178" s="174" t="s">
        <v>338</v>
      </c>
      <c r="D178" s="174" t="s">
        <v>24</v>
      </c>
      <c r="E178" s="447" t="s">
        <v>340</v>
      </c>
      <c r="F178" s="447"/>
      <c r="G178" s="447" t="s">
        <v>332</v>
      </c>
      <c r="H178" s="452"/>
      <c r="I178" s="187"/>
      <c r="J178" s="157"/>
      <c r="K178" s="157"/>
      <c r="L178" s="157"/>
      <c r="M178" s="158"/>
      <c r="N178" s="125"/>
      <c r="V178" s="145"/>
    </row>
    <row r="179" spans="1:22" ht="13.5" thickBot="1">
      <c r="A179" s="430"/>
      <c r="B179" s="126"/>
      <c r="C179" s="126"/>
      <c r="D179" s="127"/>
      <c r="E179" s="128"/>
      <c r="F179" s="129"/>
      <c r="G179" s="448"/>
      <c r="H179" s="449"/>
      <c r="I179" s="450"/>
      <c r="J179" s="130"/>
      <c r="K179" s="131"/>
      <c r="L179" s="132"/>
      <c r="M179" s="133"/>
      <c r="N179" s="125"/>
      <c r="V179" s="145">
        <f>G179</f>
        <v>0</v>
      </c>
    </row>
    <row r="180" spans="1:22" ht="23.25" thickBot="1">
      <c r="A180" s="430"/>
      <c r="B180" s="175" t="s">
        <v>337</v>
      </c>
      <c r="C180" s="175" t="s">
        <v>339</v>
      </c>
      <c r="D180" s="175" t="s">
        <v>23</v>
      </c>
      <c r="E180" s="434" t="s">
        <v>341</v>
      </c>
      <c r="F180" s="434"/>
      <c r="G180" s="453"/>
      <c r="H180" s="454"/>
      <c r="I180" s="455"/>
      <c r="J180" s="134"/>
      <c r="K180" s="132"/>
      <c r="L180" s="135"/>
      <c r="M180" s="136"/>
      <c r="N180" s="125"/>
      <c r="V180" s="145"/>
    </row>
    <row r="181" spans="1:22" ht="13.5" thickBot="1">
      <c r="A181" s="431"/>
      <c r="B181" s="159"/>
      <c r="C181" s="159"/>
      <c r="D181" s="160"/>
      <c r="E181" s="161" t="s">
        <v>4</v>
      </c>
      <c r="F181" s="162"/>
      <c r="G181" s="456"/>
      <c r="H181" s="457"/>
      <c r="I181" s="458"/>
      <c r="J181" s="163"/>
      <c r="K181" s="164"/>
      <c r="L181" s="164"/>
      <c r="M181" s="165"/>
      <c r="N181" s="125"/>
      <c r="V181" s="145"/>
    </row>
    <row r="182" spans="1:22" ht="24" customHeight="1" thickBot="1">
      <c r="A182" s="430">
        <f>A178+1</f>
        <v>42</v>
      </c>
      <c r="B182" s="174" t="s">
        <v>336</v>
      </c>
      <c r="C182" s="174" t="s">
        <v>338</v>
      </c>
      <c r="D182" s="174" t="s">
        <v>24</v>
      </c>
      <c r="E182" s="447" t="s">
        <v>340</v>
      </c>
      <c r="F182" s="447"/>
      <c r="G182" s="447" t="s">
        <v>332</v>
      </c>
      <c r="H182" s="452"/>
      <c r="I182" s="187"/>
      <c r="J182" s="157"/>
      <c r="K182" s="157"/>
      <c r="L182" s="157"/>
      <c r="M182" s="158"/>
      <c r="N182" s="125"/>
      <c r="V182" s="145"/>
    </row>
    <row r="183" spans="1:22" ht="13.5" thickBot="1">
      <c r="A183" s="430"/>
      <c r="B183" s="126"/>
      <c r="C183" s="126"/>
      <c r="D183" s="127"/>
      <c r="E183" s="128"/>
      <c r="F183" s="129"/>
      <c r="G183" s="448"/>
      <c r="H183" s="449"/>
      <c r="I183" s="450"/>
      <c r="J183" s="130"/>
      <c r="K183" s="131"/>
      <c r="L183" s="132"/>
      <c r="M183" s="133"/>
      <c r="N183" s="125"/>
      <c r="V183" s="145">
        <f>G183</f>
        <v>0</v>
      </c>
    </row>
    <row r="184" spans="1:22" ht="23.25" thickBot="1">
      <c r="A184" s="430"/>
      <c r="B184" s="175" t="s">
        <v>337</v>
      </c>
      <c r="C184" s="175" t="s">
        <v>339</v>
      </c>
      <c r="D184" s="175" t="s">
        <v>23</v>
      </c>
      <c r="E184" s="434" t="s">
        <v>341</v>
      </c>
      <c r="F184" s="434"/>
      <c r="G184" s="453"/>
      <c r="H184" s="454"/>
      <c r="I184" s="455"/>
      <c r="J184" s="134"/>
      <c r="K184" s="132"/>
      <c r="L184" s="135"/>
      <c r="M184" s="136"/>
      <c r="N184" s="125"/>
      <c r="V184" s="145"/>
    </row>
    <row r="185" spans="1:22" ht="13.5" thickBot="1">
      <c r="A185" s="431"/>
      <c r="B185" s="159"/>
      <c r="C185" s="159"/>
      <c r="D185" s="160"/>
      <c r="E185" s="161" t="s">
        <v>4</v>
      </c>
      <c r="F185" s="162"/>
      <c r="G185" s="456"/>
      <c r="H185" s="457"/>
      <c r="I185" s="458"/>
      <c r="J185" s="163"/>
      <c r="K185" s="164"/>
      <c r="L185" s="164"/>
      <c r="M185" s="165"/>
      <c r="N185" s="125"/>
      <c r="V185" s="145"/>
    </row>
    <row r="186" spans="1:22" ht="24" customHeight="1" thickBot="1">
      <c r="A186" s="430">
        <f>A182+1</f>
        <v>43</v>
      </c>
      <c r="B186" s="174" t="s">
        <v>336</v>
      </c>
      <c r="C186" s="174" t="s">
        <v>338</v>
      </c>
      <c r="D186" s="174" t="s">
        <v>24</v>
      </c>
      <c r="E186" s="447" t="s">
        <v>340</v>
      </c>
      <c r="F186" s="447"/>
      <c r="G186" s="447" t="s">
        <v>332</v>
      </c>
      <c r="H186" s="452"/>
      <c r="I186" s="187"/>
      <c r="J186" s="157"/>
      <c r="K186" s="157"/>
      <c r="L186" s="157"/>
      <c r="M186" s="158"/>
      <c r="N186" s="125"/>
      <c r="V186" s="145"/>
    </row>
    <row r="187" spans="1:22" ht="13.5" thickBot="1">
      <c r="A187" s="430"/>
      <c r="B187" s="126"/>
      <c r="C187" s="126"/>
      <c r="D187" s="127"/>
      <c r="E187" s="128"/>
      <c r="F187" s="129"/>
      <c r="G187" s="448"/>
      <c r="H187" s="449"/>
      <c r="I187" s="450"/>
      <c r="J187" s="130"/>
      <c r="K187" s="131"/>
      <c r="L187" s="132"/>
      <c r="M187" s="133"/>
      <c r="N187" s="125"/>
      <c r="V187" s="145">
        <f>G187</f>
        <v>0</v>
      </c>
    </row>
    <row r="188" spans="1:22" ht="23.25" thickBot="1">
      <c r="A188" s="430"/>
      <c r="B188" s="175" t="s">
        <v>337</v>
      </c>
      <c r="C188" s="175" t="s">
        <v>339</v>
      </c>
      <c r="D188" s="175" t="s">
        <v>23</v>
      </c>
      <c r="E188" s="434" t="s">
        <v>341</v>
      </c>
      <c r="F188" s="434"/>
      <c r="G188" s="453"/>
      <c r="H188" s="454"/>
      <c r="I188" s="455"/>
      <c r="J188" s="134"/>
      <c r="K188" s="132"/>
      <c r="L188" s="135"/>
      <c r="M188" s="136"/>
      <c r="N188" s="125"/>
      <c r="V188" s="145"/>
    </row>
    <row r="189" spans="1:22" ht="13.5" thickBot="1">
      <c r="A189" s="431"/>
      <c r="B189" s="159"/>
      <c r="C189" s="159"/>
      <c r="D189" s="160"/>
      <c r="E189" s="161" t="s">
        <v>4</v>
      </c>
      <c r="F189" s="162"/>
      <c r="G189" s="456"/>
      <c r="H189" s="457"/>
      <c r="I189" s="458"/>
      <c r="J189" s="163"/>
      <c r="K189" s="164"/>
      <c r="L189" s="164"/>
      <c r="M189" s="165"/>
      <c r="N189" s="125"/>
      <c r="V189" s="145"/>
    </row>
    <row r="190" spans="1:22" ht="24" customHeight="1" thickBot="1">
      <c r="A190" s="430">
        <f>A186+1</f>
        <v>44</v>
      </c>
      <c r="B190" s="174" t="s">
        <v>336</v>
      </c>
      <c r="C190" s="174" t="s">
        <v>338</v>
      </c>
      <c r="D190" s="174" t="s">
        <v>24</v>
      </c>
      <c r="E190" s="447" t="s">
        <v>340</v>
      </c>
      <c r="F190" s="447"/>
      <c r="G190" s="447" t="s">
        <v>332</v>
      </c>
      <c r="H190" s="452"/>
      <c r="I190" s="187"/>
      <c r="J190" s="157"/>
      <c r="K190" s="157"/>
      <c r="L190" s="157"/>
      <c r="M190" s="158"/>
      <c r="N190" s="125"/>
      <c r="V190" s="145"/>
    </row>
    <row r="191" spans="1:22" ht="13.5" thickBot="1">
      <c r="A191" s="430"/>
      <c r="B191" s="126"/>
      <c r="C191" s="126"/>
      <c r="D191" s="127"/>
      <c r="E191" s="128"/>
      <c r="F191" s="129"/>
      <c r="G191" s="448"/>
      <c r="H191" s="449"/>
      <c r="I191" s="450"/>
      <c r="J191" s="130"/>
      <c r="K191" s="131"/>
      <c r="L191" s="132"/>
      <c r="M191" s="133"/>
      <c r="N191" s="125"/>
      <c r="V191" s="145">
        <f>G191</f>
        <v>0</v>
      </c>
    </row>
    <row r="192" spans="1:22" ht="23.25" thickBot="1">
      <c r="A192" s="430"/>
      <c r="B192" s="175" t="s">
        <v>337</v>
      </c>
      <c r="C192" s="175" t="s">
        <v>339</v>
      </c>
      <c r="D192" s="175" t="s">
        <v>23</v>
      </c>
      <c r="E192" s="434" t="s">
        <v>341</v>
      </c>
      <c r="F192" s="434"/>
      <c r="G192" s="453"/>
      <c r="H192" s="454"/>
      <c r="I192" s="455"/>
      <c r="J192" s="134"/>
      <c r="K192" s="132"/>
      <c r="L192" s="135"/>
      <c r="M192" s="136"/>
      <c r="N192" s="125"/>
      <c r="V192" s="145"/>
    </row>
    <row r="193" spans="1:22" ht="13.5" thickBot="1">
      <c r="A193" s="431"/>
      <c r="B193" s="159"/>
      <c r="C193" s="159"/>
      <c r="D193" s="160"/>
      <c r="E193" s="161" t="s">
        <v>4</v>
      </c>
      <c r="F193" s="162"/>
      <c r="G193" s="456"/>
      <c r="H193" s="457"/>
      <c r="I193" s="458"/>
      <c r="J193" s="163"/>
      <c r="K193" s="164"/>
      <c r="L193" s="164"/>
      <c r="M193" s="165"/>
      <c r="N193" s="125"/>
      <c r="V193" s="145"/>
    </row>
    <row r="194" spans="1:22" ht="24" customHeight="1" thickBot="1">
      <c r="A194" s="430">
        <f>A190+1</f>
        <v>45</v>
      </c>
      <c r="B194" s="174" t="s">
        <v>336</v>
      </c>
      <c r="C194" s="174" t="s">
        <v>338</v>
      </c>
      <c r="D194" s="174" t="s">
        <v>24</v>
      </c>
      <c r="E194" s="447" t="s">
        <v>340</v>
      </c>
      <c r="F194" s="447"/>
      <c r="G194" s="447" t="s">
        <v>332</v>
      </c>
      <c r="H194" s="452"/>
      <c r="I194" s="187"/>
      <c r="J194" s="157"/>
      <c r="K194" s="157"/>
      <c r="L194" s="157"/>
      <c r="M194" s="158"/>
      <c r="N194" s="125"/>
      <c r="V194" s="145"/>
    </row>
    <row r="195" spans="1:22" ht="13.5" thickBot="1">
      <c r="A195" s="430"/>
      <c r="B195" s="126"/>
      <c r="C195" s="126"/>
      <c r="D195" s="127"/>
      <c r="E195" s="128"/>
      <c r="F195" s="129"/>
      <c r="G195" s="448"/>
      <c r="H195" s="449"/>
      <c r="I195" s="450"/>
      <c r="J195" s="130"/>
      <c r="K195" s="131"/>
      <c r="L195" s="132"/>
      <c r="M195" s="133"/>
      <c r="N195" s="125"/>
      <c r="V195" s="145">
        <f>G195</f>
        <v>0</v>
      </c>
    </row>
    <row r="196" spans="1:22" ht="23.25" thickBot="1">
      <c r="A196" s="430"/>
      <c r="B196" s="175" t="s">
        <v>337</v>
      </c>
      <c r="C196" s="175" t="s">
        <v>339</v>
      </c>
      <c r="D196" s="175" t="s">
        <v>23</v>
      </c>
      <c r="E196" s="434" t="s">
        <v>341</v>
      </c>
      <c r="F196" s="434"/>
      <c r="G196" s="453"/>
      <c r="H196" s="454"/>
      <c r="I196" s="455"/>
      <c r="J196" s="134"/>
      <c r="K196" s="132"/>
      <c r="L196" s="135"/>
      <c r="M196" s="136"/>
      <c r="N196" s="125"/>
      <c r="V196" s="145"/>
    </row>
    <row r="197" spans="1:22" ht="13.5" thickBot="1">
      <c r="A197" s="431"/>
      <c r="B197" s="159"/>
      <c r="C197" s="159"/>
      <c r="D197" s="160"/>
      <c r="E197" s="161" t="s">
        <v>4</v>
      </c>
      <c r="F197" s="162"/>
      <c r="G197" s="456"/>
      <c r="H197" s="457"/>
      <c r="I197" s="458"/>
      <c r="J197" s="163"/>
      <c r="K197" s="164"/>
      <c r="L197" s="164"/>
      <c r="M197" s="165"/>
      <c r="N197" s="125"/>
      <c r="V197" s="145"/>
    </row>
    <row r="198" spans="1:22" ht="24" customHeight="1" thickBot="1">
      <c r="A198" s="430">
        <f>A194+1</f>
        <v>46</v>
      </c>
      <c r="B198" s="174" t="s">
        <v>336</v>
      </c>
      <c r="C198" s="174" t="s">
        <v>338</v>
      </c>
      <c r="D198" s="174" t="s">
        <v>24</v>
      </c>
      <c r="E198" s="447" t="s">
        <v>340</v>
      </c>
      <c r="F198" s="447"/>
      <c r="G198" s="447" t="s">
        <v>332</v>
      </c>
      <c r="H198" s="452"/>
      <c r="I198" s="187"/>
      <c r="J198" s="157"/>
      <c r="K198" s="157"/>
      <c r="L198" s="157"/>
      <c r="M198" s="158"/>
      <c r="N198" s="125"/>
      <c r="V198" s="145"/>
    </row>
    <row r="199" spans="1:22" ht="13.5" thickBot="1">
      <c r="A199" s="430"/>
      <c r="B199" s="126"/>
      <c r="C199" s="126"/>
      <c r="D199" s="127"/>
      <c r="E199" s="128"/>
      <c r="F199" s="129"/>
      <c r="G199" s="448"/>
      <c r="H199" s="449"/>
      <c r="I199" s="450"/>
      <c r="J199" s="130"/>
      <c r="K199" s="131"/>
      <c r="L199" s="132"/>
      <c r="M199" s="133"/>
      <c r="N199" s="125"/>
      <c r="V199" s="145">
        <f>G199</f>
        <v>0</v>
      </c>
    </row>
    <row r="200" spans="1:22" ht="23.25" thickBot="1">
      <c r="A200" s="430"/>
      <c r="B200" s="175" t="s">
        <v>337</v>
      </c>
      <c r="C200" s="175" t="s">
        <v>339</v>
      </c>
      <c r="D200" s="175" t="s">
        <v>23</v>
      </c>
      <c r="E200" s="434" t="s">
        <v>341</v>
      </c>
      <c r="F200" s="434"/>
      <c r="G200" s="453"/>
      <c r="H200" s="454"/>
      <c r="I200" s="455"/>
      <c r="J200" s="134"/>
      <c r="K200" s="132"/>
      <c r="L200" s="135"/>
      <c r="M200" s="136"/>
      <c r="N200" s="125"/>
      <c r="V200" s="145"/>
    </row>
    <row r="201" spans="1:22" ht="13.5" thickBot="1">
      <c r="A201" s="431"/>
      <c r="B201" s="159"/>
      <c r="C201" s="159"/>
      <c r="D201" s="160"/>
      <c r="E201" s="161" t="s">
        <v>4</v>
      </c>
      <c r="F201" s="162"/>
      <c r="G201" s="456"/>
      <c r="H201" s="457"/>
      <c r="I201" s="458"/>
      <c r="J201" s="163"/>
      <c r="K201" s="164"/>
      <c r="L201" s="164"/>
      <c r="M201" s="165"/>
      <c r="N201" s="125"/>
      <c r="V201" s="145"/>
    </row>
    <row r="202" spans="1:22" ht="24" customHeight="1" thickBot="1">
      <c r="A202" s="430">
        <f>A198+1</f>
        <v>47</v>
      </c>
      <c r="B202" s="174" t="s">
        <v>336</v>
      </c>
      <c r="C202" s="174" t="s">
        <v>338</v>
      </c>
      <c r="D202" s="174" t="s">
        <v>24</v>
      </c>
      <c r="E202" s="447" t="s">
        <v>340</v>
      </c>
      <c r="F202" s="447"/>
      <c r="G202" s="447" t="s">
        <v>332</v>
      </c>
      <c r="H202" s="452"/>
      <c r="I202" s="187"/>
      <c r="J202" s="157"/>
      <c r="K202" s="157"/>
      <c r="L202" s="157"/>
      <c r="M202" s="158"/>
      <c r="N202" s="125"/>
      <c r="V202" s="145"/>
    </row>
    <row r="203" spans="1:22" ht="13.5" thickBot="1">
      <c r="A203" s="430"/>
      <c r="B203" s="126"/>
      <c r="C203" s="126"/>
      <c r="D203" s="127"/>
      <c r="E203" s="128"/>
      <c r="F203" s="129"/>
      <c r="G203" s="448"/>
      <c r="H203" s="449"/>
      <c r="I203" s="450"/>
      <c r="J203" s="130"/>
      <c r="K203" s="131"/>
      <c r="L203" s="132"/>
      <c r="M203" s="133"/>
      <c r="N203" s="125"/>
      <c r="V203" s="145">
        <f>G203</f>
        <v>0</v>
      </c>
    </row>
    <row r="204" spans="1:22" ht="23.25" thickBot="1">
      <c r="A204" s="430"/>
      <c r="B204" s="175" t="s">
        <v>337</v>
      </c>
      <c r="C204" s="175" t="s">
        <v>339</v>
      </c>
      <c r="D204" s="175" t="s">
        <v>23</v>
      </c>
      <c r="E204" s="434" t="s">
        <v>341</v>
      </c>
      <c r="F204" s="434"/>
      <c r="G204" s="453"/>
      <c r="H204" s="454"/>
      <c r="I204" s="455"/>
      <c r="J204" s="134"/>
      <c r="K204" s="132"/>
      <c r="L204" s="135"/>
      <c r="M204" s="136"/>
      <c r="N204" s="125"/>
      <c r="V204" s="145"/>
    </row>
    <row r="205" spans="1:22" ht="13.5" thickBot="1">
      <c r="A205" s="431"/>
      <c r="B205" s="159"/>
      <c r="C205" s="159"/>
      <c r="D205" s="160"/>
      <c r="E205" s="161" t="s">
        <v>4</v>
      </c>
      <c r="F205" s="162"/>
      <c r="G205" s="456"/>
      <c r="H205" s="457"/>
      <c r="I205" s="458"/>
      <c r="J205" s="163"/>
      <c r="K205" s="164"/>
      <c r="L205" s="164"/>
      <c r="M205" s="165"/>
      <c r="N205" s="125"/>
      <c r="V205" s="145"/>
    </row>
    <row r="206" spans="1:22" ht="24" customHeight="1" thickBot="1">
      <c r="A206" s="430">
        <f>A202+1</f>
        <v>48</v>
      </c>
      <c r="B206" s="174" t="s">
        <v>336</v>
      </c>
      <c r="C206" s="174" t="s">
        <v>338</v>
      </c>
      <c r="D206" s="174" t="s">
        <v>24</v>
      </c>
      <c r="E206" s="447" t="s">
        <v>340</v>
      </c>
      <c r="F206" s="447"/>
      <c r="G206" s="447" t="s">
        <v>332</v>
      </c>
      <c r="H206" s="452"/>
      <c r="I206" s="187"/>
      <c r="J206" s="157"/>
      <c r="K206" s="157"/>
      <c r="L206" s="157"/>
      <c r="M206" s="158"/>
      <c r="N206" s="125"/>
      <c r="V206" s="145"/>
    </row>
    <row r="207" spans="1:22" ht="13.5" thickBot="1">
      <c r="A207" s="430"/>
      <c r="B207" s="126"/>
      <c r="C207" s="126"/>
      <c r="D207" s="127"/>
      <c r="E207" s="128"/>
      <c r="F207" s="129"/>
      <c r="G207" s="448"/>
      <c r="H207" s="449"/>
      <c r="I207" s="450"/>
      <c r="J207" s="130"/>
      <c r="K207" s="131"/>
      <c r="L207" s="132"/>
      <c r="M207" s="133"/>
      <c r="N207" s="125"/>
      <c r="V207" s="145">
        <f>G207</f>
        <v>0</v>
      </c>
    </row>
    <row r="208" spans="1:22" ht="23.25" thickBot="1">
      <c r="A208" s="430"/>
      <c r="B208" s="175" t="s">
        <v>337</v>
      </c>
      <c r="C208" s="175" t="s">
        <v>339</v>
      </c>
      <c r="D208" s="175" t="s">
        <v>23</v>
      </c>
      <c r="E208" s="434" t="s">
        <v>341</v>
      </c>
      <c r="F208" s="434"/>
      <c r="G208" s="453"/>
      <c r="H208" s="454"/>
      <c r="I208" s="455"/>
      <c r="J208" s="134"/>
      <c r="K208" s="132"/>
      <c r="L208" s="135"/>
      <c r="M208" s="136"/>
      <c r="N208" s="125"/>
      <c r="V208" s="145"/>
    </row>
    <row r="209" spans="1:22" ht="13.5" thickBot="1">
      <c r="A209" s="431"/>
      <c r="B209" s="159"/>
      <c r="C209" s="159"/>
      <c r="D209" s="160"/>
      <c r="E209" s="161" t="s">
        <v>4</v>
      </c>
      <c r="F209" s="162"/>
      <c r="G209" s="456"/>
      <c r="H209" s="457"/>
      <c r="I209" s="458"/>
      <c r="J209" s="163"/>
      <c r="K209" s="164"/>
      <c r="L209" s="164"/>
      <c r="M209" s="165"/>
      <c r="N209" s="125"/>
      <c r="V209" s="145"/>
    </row>
    <row r="210" spans="1:22" ht="24" customHeight="1" thickBot="1">
      <c r="A210" s="430">
        <f>A206+1</f>
        <v>49</v>
      </c>
      <c r="B210" s="174" t="s">
        <v>336</v>
      </c>
      <c r="C210" s="174" t="s">
        <v>338</v>
      </c>
      <c r="D210" s="174" t="s">
        <v>24</v>
      </c>
      <c r="E210" s="447" t="s">
        <v>340</v>
      </c>
      <c r="F210" s="447"/>
      <c r="G210" s="447" t="s">
        <v>332</v>
      </c>
      <c r="H210" s="452"/>
      <c r="I210" s="187"/>
      <c r="J210" s="157"/>
      <c r="K210" s="157"/>
      <c r="L210" s="157"/>
      <c r="M210" s="158"/>
      <c r="N210" s="125"/>
      <c r="V210" s="145"/>
    </row>
    <row r="211" spans="1:22" ht="13.5" thickBot="1">
      <c r="A211" s="430"/>
      <c r="B211" s="126"/>
      <c r="C211" s="126"/>
      <c r="D211" s="127"/>
      <c r="E211" s="128"/>
      <c r="F211" s="129"/>
      <c r="G211" s="448"/>
      <c r="H211" s="449"/>
      <c r="I211" s="450"/>
      <c r="J211" s="130"/>
      <c r="K211" s="131"/>
      <c r="L211" s="132"/>
      <c r="M211" s="133"/>
      <c r="N211" s="125"/>
      <c r="V211" s="145">
        <f>G211</f>
        <v>0</v>
      </c>
    </row>
    <row r="212" spans="1:22" ht="23.25" thickBot="1">
      <c r="A212" s="430"/>
      <c r="B212" s="175" t="s">
        <v>337</v>
      </c>
      <c r="C212" s="175" t="s">
        <v>339</v>
      </c>
      <c r="D212" s="175" t="s">
        <v>23</v>
      </c>
      <c r="E212" s="434" t="s">
        <v>341</v>
      </c>
      <c r="F212" s="434"/>
      <c r="G212" s="453"/>
      <c r="H212" s="454"/>
      <c r="I212" s="455"/>
      <c r="J212" s="134"/>
      <c r="K212" s="132"/>
      <c r="L212" s="135"/>
      <c r="M212" s="136"/>
      <c r="N212" s="125"/>
      <c r="V212" s="145"/>
    </row>
    <row r="213" spans="1:22" ht="13.5" thickBot="1">
      <c r="A213" s="431"/>
      <c r="B213" s="159"/>
      <c r="C213" s="159"/>
      <c r="D213" s="160"/>
      <c r="E213" s="161" t="s">
        <v>4</v>
      </c>
      <c r="F213" s="162"/>
      <c r="G213" s="456"/>
      <c r="H213" s="457"/>
      <c r="I213" s="458"/>
      <c r="J213" s="163"/>
      <c r="K213" s="164"/>
      <c r="L213" s="164"/>
      <c r="M213" s="165"/>
      <c r="N213" s="125"/>
      <c r="V213" s="145"/>
    </row>
    <row r="214" spans="1:22" ht="24" customHeight="1" thickBot="1">
      <c r="A214" s="430">
        <f>A210+1</f>
        <v>50</v>
      </c>
      <c r="B214" s="174" t="s">
        <v>336</v>
      </c>
      <c r="C214" s="174" t="s">
        <v>338</v>
      </c>
      <c r="D214" s="174" t="s">
        <v>24</v>
      </c>
      <c r="E214" s="447" t="s">
        <v>340</v>
      </c>
      <c r="F214" s="447"/>
      <c r="G214" s="447" t="s">
        <v>332</v>
      </c>
      <c r="H214" s="452"/>
      <c r="I214" s="187"/>
      <c r="J214" s="157"/>
      <c r="K214" s="157"/>
      <c r="L214" s="157"/>
      <c r="M214" s="158"/>
      <c r="N214" s="125"/>
      <c r="V214" s="145"/>
    </row>
    <row r="215" spans="1:22" ht="13.5" thickBot="1">
      <c r="A215" s="430"/>
      <c r="B215" s="126"/>
      <c r="C215" s="126"/>
      <c r="D215" s="127"/>
      <c r="E215" s="128"/>
      <c r="F215" s="129"/>
      <c r="G215" s="448"/>
      <c r="H215" s="449"/>
      <c r="I215" s="450"/>
      <c r="J215" s="130"/>
      <c r="K215" s="131"/>
      <c r="L215" s="132"/>
      <c r="M215" s="133"/>
      <c r="N215" s="125"/>
      <c r="V215" s="145">
        <f>G215</f>
        <v>0</v>
      </c>
    </row>
    <row r="216" spans="1:22" ht="23.25" thickBot="1">
      <c r="A216" s="430"/>
      <c r="B216" s="175" t="s">
        <v>337</v>
      </c>
      <c r="C216" s="175" t="s">
        <v>339</v>
      </c>
      <c r="D216" s="175" t="s">
        <v>23</v>
      </c>
      <c r="E216" s="434" t="s">
        <v>341</v>
      </c>
      <c r="F216" s="434"/>
      <c r="G216" s="453"/>
      <c r="H216" s="454"/>
      <c r="I216" s="455"/>
      <c r="J216" s="134"/>
      <c r="K216" s="132"/>
      <c r="L216" s="135"/>
      <c r="M216" s="136"/>
      <c r="N216" s="125"/>
      <c r="V216" s="145"/>
    </row>
    <row r="217" spans="1:22" ht="13.5" thickBot="1">
      <c r="A217" s="431"/>
      <c r="B217" s="159"/>
      <c r="C217" s="159"/>
      <c r="D217" s="160"/>
      <c r="E217" s="161" t="s">
        <v>4</v>
      </c>
      <c r="F217" s="162"/>
      <c r="G217" s="456"/>
      <c r="H217" s="457"/>
      <c r="I217" s="458"/>
      <c r="J217" s="163"/>
      <c r="K217" s="164"/>
      <c r="L217" s="164"/>
      <c r="M217" s="165"/>
      <c r="N217" s="125"/>
      <c r="V217" s="145"/>
    </row>
    <row r="218" spans="1:22" ht="24" customHeight="1" thickBot="1">
      <c r="A218" s="430">
        <f>A214+1</f>
        <v>51</v>
      </c>
      <c r="B218" s="174" t="s">
        <v>336</v>
      </c>
      <c r="C218" s="174" t="s">
        <v>338</v>
      </c>
      <c r="D218" s="174" t="s">
        <v>24</v>
      </c>
      <c r="E218" s="447" t="s">
        <v>340</v>
      </c>
      <c r="F218" s="447"/>
      <c r="G218" s="447" t="s">
        <v>332</v>
      </c>
      <c r="H218" s="452"/>
      <c r="I218" s="187"/>
      <c r="J218" s="157"/>
      <c r="K218" s="157"/>
      <c r="L218" s="157"/>
      <c r="M218" s="158"/>
      <c r="N218" s="125"/>
      <c r="V218" s="145"/>
    </row>
    <row r="219" spans="1:22" ht="13.5" thickBot="1">
      <c r="A219" s="430"/>
      <c r="B219" s="126"/>
      <c r="C219" s="126"/>
      <c r="D219" s="127"/>
      <c r="E219" s="128"/>
      <c r="F219" s="129"/>
      <c r="G219" s="448"/>
      <c r="H219" s="449"/>
      <c r="I219" s="450"/>
      <c r="J219" s="130"/>
      <c r="K219" s="131"/>
      <c r="L219" s="132"/>
      <c r="M219" s="133"/>
      <c r="N219" s="125"/>
      <c r="V219" s="145">
        <f>G219</f>
        <v>0</v>
      </c>
    </row>
    <row r="220" spans="1:22" ht="23.25" thickBot="1">
      <c r="A220" s="430"/>
      <c r="B220" s="175" t="s">
        <v>337</v>
      </c>
      <c r="C220" s="175" t="s">
        <v>339</v>
      </c>
      <c r="D220" s="175" t="s">
        <v>23</v>
      </c>
      <c r="E220" s="434" t="s">
        <v>341</v>
      </c>
      <c r="F220" s="434"/>
      <c r="G220" s="453"/>
      <c r="H220" s="454"/>
      <c r="I220" s="455"/>
      <c r="J220" s="134"/>
      <c r="K220" s="132"/>
      <c r="L220" s="135"/>
      <c r="M220" s="136"/>
      <c r="N220" s="125"/>
      <c r="V220" s="145"/>
    </row>
    <row r="221" spans="1:22" ht="13.5" thickBot="1">
      <c r="A221" s="431"/>
      <c r="B221" s="159"/>
      <c r="C221" s="159"/>
      <c r="D221" s="160"/>
      <c r="E221" s="161" t="s">
        <v>4</v>
      </c>
      <c r="F221" s="162"/>
      <c r="G221" s="456"/>
      <c r="H221" s="457"/>
      <c r="I221" s="458"/>
      <c r="J221" s="163"/>
      <c r="K221" s="164"/>
      <c r="L221" s="164"/>
      <c r="M221" s="165"/>
      <c r="N221" s="125"/>
      <c r="V221" s="145"/>
    </row>
    <row r="222" spans="1:22" ht="24" customHeight="1" thickBot="1">
      <c r="A222" s="430">
        <f>A218+1</f>
        <v>52</v>
      </c>
      <c r="B222" s="174" t="s">
        <v>336</v>
      </c>
      <c r="C222" s="174" t="s">
        <v>338</v>
      </c>
      <c r="D222" s="174" t="s">
        <v>24</v>
      </c>
      <c r="E222" s="447" t="s">
        <v>340</v>
      </c>
      <c r="F222" s="447"/>
      <c r="G222" s="447" t="s">
        <v>332</v>
      </c>
      <c r="H222" s="452"/>
      <c r="I222" s="187"/>
      <c r="J222" s="157"/>
      <c r="K222" s="157"/>
      <c r="L222" s="157"/>
      <c r="M222" s="158"/>
      <c r="N222" s="125"/>
      <c r="V222" s="145"/>
    </row>
    <row r="223" spans="1:22" ht="13.5" thickBot="1">
      <c r="A223" s="430"/>
      <c r="B223" s="126"/>
      <c r="C223" s="126"/>
      <c r="D223" s="127"/>
      <c r="E223" s="128"/>
      <c r="F223" s="129"/>
      <c r="G223" s="448"/>
      <c r="H223" s="449"/>
      <c r="I223" s="450"/>
      <c r="J223" s="130"/>
      <c r="K223" s="131"/>
      <c r="L223" s="132"/>
      <c r="M223" s="133"/>
      <c r="N223" s="125"/>
      <c r="V223" s="145">
        <f>G223</f>
        <v>0</v>
      </c>
    </row>
    <row r="224" spans="1:22" ht="23.25" thickBot="1">
      <c r="A224" s="430"/>
      <c r="B224" s="175" t="s">
        <v>337</v>
      </c>
      <c r="C224" s="175" t="s">
        <v>339</v>
      </c>
      <c r="D224" s="175" t="s">
        <v>23</v>
      </c>
      <c r="E224" s="434" t="s">
        <v>341</v>
      </c>
      <c r="F224" s="434"/>
      <c r="G224" s="453"/>
      <c r="H224" s="454"/>
      <c r="I224" s="455"/>
      <c r="J224" s="134"/>
      <c r="K224" s="132"/>
      <c r="L224" s="135"/>
      <c r="M224" s="136"/>
      <c r="N224" s="125"/>
      <c r="V224" s="145"/>
    </row>
    <row r="225" spans="1:22" ht="13.5" thickBot="1">
      <c r="A225" s="431"/>
      <c r="B225" s="159"/>
      <c r="C225" s="159"/>
      <c r="D225" s="160"/>
      <c r="E225" s="161" t="s">
        <v>4</v>
      </c>
      <c r="F225" s="162"/>
      <c r="G225" s="456"/>
      <c r="H225" s="457"/>
      <c r="I225" s="458"/>
      <c r="J225" s="163"/>
      <c r="K225" s="164"/>
      <c r="L225" s="164"/>
      <c r="M225" s="165"/>
      <c r="N225" s="125"/>
      <c r="V225" s="145"/>
    </row>
    <row r="226" spans="1:22" ht="24" customHeight="1" thickBot="1">
      <c r="A226" s="430">
        <f>A222+1</f>
        <v>53</v>
      </c>
      <c r="B226" s="174" t="s">
        <v>336</v>
      </c>
      <c r="C226" s="174" t="s">
        <v>338</v>
      </c>
      <c r="D226" s="174" t="s">
        <v>24</v>
      </c>
      <c r="E226" s="447" t="s">
        <v>340</v>
      </c>
      <c r="F226" s="447"/>
      <c r="G226" s="447" t="s">
        <v>332</v>
      </c>
      <c r="H226" s="452"/>
      <c r="I226" s="187"/>
      <c r="J226" s="157"/>
      <c r="K226" s="157"/>
      <c r="L226" s="157"/>
      <c r="M226" s="158"/>
      <c r="N226" s="125"/>
      <c r="V226" s="145"/>
    </row>
    <row r="227" spans="1:22" ht="13.5" thickBot="1">
      <c r="A227" s="430"/>
      <c r="B227" s="126"/>
      <c r="C227" s="126"/>
      <c r="D227" s="127"/>
      <c r="E227" s="128"/>
      <c r="F227" s="129"/>
      <c r="G227" s="448"/>
      <c r="H227" s="449"/>
      <c r="I227" s="450"/>
      <c r="J227" s="130"/>
      <c r="K227" s="131"/>
      <c r="L227" s="132"/>
      <c r="M227" s="133"/>
      <c r="N227" s="125"/>
      <c r="V227" s="145">
        <f>G227</f>
        <v>0</v>
      </c>
    </row>
    <row r="228" spans="1:22" ht="23.25" thickBot="1">
      <c r="A228" s="430"/>
      <c r="B228" s="175" t="s">
        <v>337</v>
      </c>
      <c r="C228" s="175" t="s">
        <v>339</v>
      </c>
      <c r="D228" s="175" t="s">
        <v>23</v>
      </c>
      <c r="E228" s="434" t="s">
        <v>341</v>
      </c>
      <c r="F228" s="434"/>
      <c r="G228" s="453"/>
      <c r="H228" s="454"/>
      <c r="I228" s="455"/>
      <c r="J228" s="134"/>
      <c r="K228" s="132"/>
      <c r="L228" s="135"/>
      <c r="M228" s="136"/>
      <c r="N228" s="125"/>
      <c r="V228" s="145"/>
    </row>
    <row r="229" spans="1:22" ht="13.5" thickBot="1">
      <c r="A229" s="431"/>
      <c r="B229" s="159"/>
      <c r="C229" s="159"/>
      <c r="D229" s="160"/>
      <c r="E229" s="161" t="s">
        <v>4</v>
      </c>
      <c r="F229" s="162"/>
      <c r="G229" s="456"/>
      <c r="H229" s="457"/>
      <c r="I229" s="458"/>
      <c r="J229" s="163"/>
      <c r="K229" s="164"/>
      <c r="L229" s="164"/>
      <c r="M229" s="165"/>
      <c r="N229" s="125"/>
      <c r="V229" s="145"/>
    </row>
    <row r="230" spans="1:22" ht="24" customHeight="1" thickBot="1">
      <c r="A230" s="430">
        <f>A226+1</f>
        <v>54</v>
      </c>
      <c r="B230" s="174" t="s">
        <v>336</v>
      </c>
      <c r="C230" s="174" t="s">
        <v>338</v>
      </c>
      <c r="D230" s="174" t="s">
        <v>24</v>
      </c>
      <c r="E230" s="447" t="s">
        <v>340</v>
      </c>
      <c r="F230" s="447"/>
      <c r="G230" s="447" t="s">
        <v>332</v>
      </c>
      <c r="H230" s="452"/>
      <c r="I230" s="187"/>
      <c r="J230" s="157"/>
      <c r="K230" s="157"/>
      <c r="L230" s="157"/>
      <c r="M230" s="158"/>
      <c r="N230" s="125"/>
      <c r="V230" s="145"/>
    </row>
    <row r="231" spans="1:22" ht="13.5" thickBot="1">
      <c r="A231" s="430"/>
      <c r="B231" s="126"/>
      <c r="C231" s="126"/>
      <c r="D231" s="127"/>
      <c r="E231" s="128"/>
      <c r="F231" s="129"/>
      <c r="G231" s="448"/>
      <c r="H231" s="449"/>
      <c r="I231" s="450"/>
      <c r="J231" s="130"/>
      <c r="K231" s="131"/>
      <c r="L231" s="132"/>
      <c r="M231" s="133"/>
      <c r="N231" s="125"/>
      <c r="V231" s="145">
        <f>G231</f>
        <v>0</v>
      </c>
    </row>
    <row r="232" spans="1:22" ht="23.25" thickBot="1">
      <c r="A232" s="430"/>
      <c r="B232" s="175" t="s">
        <v>337</v>
      </c>
      <c r="C232" s="175" t="s">
        <v>339</v>
      </c>
      <c r="D232" s="175" t="s">
        <v>23</v>
      </c>
      <c r="E232" s="434" t="s">
        <v>341</v>
      </c>
      <c r="F232" s="434"/>
      <c r="G232" s="453"/>
      <c r="H232" s="454"/>
      <c r="I232" s="455"/>
      <c r="J232" s="134"/>
      <c r="K232" s="132"/>
      <c r="L232" s="135"/>
      <c r="M232" s="136"/>
      <c r="N232" s="125"/>
      <c r="V232" s="145"/>
    </row>
    <row r="233" spans="1:22" ht="13.5" thickBot="1">
      <c r="A233" s="431"/>
      <c r="B233" s="159"/>
      <c r="C233" s="159"/>
      <c r="D233" s="160"/>
      <c r="E233" s="161" t="s">
        <v>4</v>
      </c>
      <c r="F233" s="162"/>
      <c r="G233" s="456"/>
      <c r="H233" s="457"/>
      <c r="I233" s="458"/>
      <c r="J233" s="163"/>
      <c r="K233" s="164"/>
      <c r="L233" s="164"/>
      <c r="M233" s="165"/>
      <c r="N233" s="125"/>
      <c r="V233" s="145"/>
    </row>
    <row r="234" spans="1:22" ht="24" customHeight="1" thickBot="1">
      <c r="A234" s="430">
        <f>A230+1</f>
        <v>55</v>
      </c>
      <c r="B234" s="174" t="s">
        <v>336</v>
      </c>
      <c r="C234" s="174" t="s">
        <v>338</v>
      </c>
      <c r="D234" s="174" t="s">
        <v>24</v>
      </c>
      <c r="E234" s="447" t="s">
        <v>340</v>
      </c>
      <c r="F234" s="447"/>
      <c r="G234" s="447" t="s">
        <v>332</v>
      </c>
      <c r="H234" s="452"/>
      <c r="I234" s="187"/>
      <c r="J234" s="157"/>
      <c r="K234" s="157"/>
      <c r="L234" s="157"/>
      <c r="M234" s="158"/>
      <c r="N234" s="125"/>
      <c r="V234" s="145"/>
    </row>
    <row r="235" spans="1:22" ht="13.5" thickBot="1">
      <c r="A235" s="430"/>
      <c r="B235" s="126"/>
      <c r="C235" s="126"/>
      <c r="D235" s="127"/>
      <c r="E235" s="128"/>
      <c r="F235" s="129"/>
      <c r="G235" s="448"/>
      <c r="H235" s="449"/>
      <c r="I235" s="450"/>
      <c r="J235" s="130"/>
      <c r="K235" s="131"/>
      <c r="L235" s="132"/>
      <c r="M235" s="133"/>
      <c r="N235" s="125"/>
      <c r="V235" s="145">
        <f>G235</f>
        <v>0</v>
      </c>
    </row>
    <row r="236" spans="1:22" ht="23.25" thickBot="1">
      <c r="A236" s="430"/>
      <c r="B236" s="175" t="s">
        <v>337</v>
      </c>
      <c r="C236" s="175" t="s">
        <v>339</v>
      </c>
      <c r="D236" s="175" t="s">
        <v>23</v>
      </c>
      <c r="E236" s="434" t="s">
        <v>341</v>
      </c>
      <c r="F236" s="434"/>
      <c r="G236" s="453"/>
      <c r="H236" s="454"/>
      <c r="I236" s="455"/>
      <c r="J236" s="134"/>
      <c r="K236" s="132"/>
      <c r="L236" s="135"/>
      <c r="M236" s="136"/>
      <c r="N236" s="125"/>
      <c r="V236" s="145"/>
    </row>
    <row r="237" spans="1:22" ht="13.5" thickBot="1">
      <c r="A237" s="431"/>
      <c r="B237" s="159"/>
      <c r="C237" s="159"/>
      <c r="D237" s="160"/>
      <c r="E237" s="161" t="s">
        <v>4</v>
      </c>
      <c r="F237" s="162"/>
      <c r="G237" s="456"/>
      <c r="H237" s="457"/>
      <c r="I237" s="458"/>
      <c r="J237" s="163"/>
      <c r="K237" s="164"/>
      <c r="L237" s="164"/>
      <c r="M237" s="165"/>
      <c r="N237" s="125"/>
      <c r="V237" s="145"/>
    </row>
    <row r="238" spans="1:22" ht="24" customHeight="1" thickBot="1">
      <c r="A238" s="430">
        <f>A234+1</f>
        <v>56</v>
      </c>
      <c r="B238" s="174" t="s">
        <v>336</v>
      </c>
      <c r="C238" s="174" t="s">
        <v>338</v>
      </c>
      <c r="D238" s="174" t="s">
        <v>24</v>
      </c>
      <c r="E238" s="447" t="s">
        <v>340</v>
      </c>
      <c r="F238" s="447"/>
      <c r="G238" s="447" t="s">
        <v>332</v>
      </c>
      <c r="H238" s="452"/>
      <c r="I238" s="187"/>
      <c r="J238" s="157"/>
      <c r="K238" s="157"/>
      <c r="L238" s="157"/>
      <c r="M238" s="158"/>
      <c r="N238" s="125"/>
      <c r="V238" s="145"/>
    </row>
    <row r="239" spans="1:22" ht="13.5" thickBot="1">
      <c r="A239" s="430"/>
      <c r="B239" s="126"/>
      <c r="C239" s="126"/>
      <c r="D239" s="127"/>
      <c r="E239" s="128"/>
      <c r="F239" s="129"/>
      <c r="G239" s="448"/>
      <c r="H239" s="449"/>
      <c r="I239" s="450"/>
      <c r="J239" s="130"/>
      <c r="K239" s="131"/>
      <c r="L239" s="132"/>
      <c r="M239" s="133"/>
      <c r="N239" s="125"/>
      <c r="V239" s="145">
        <f>G239</f>
        <v>0</v>
      </c>
    </row>
    <row r="240" spans="1:22" ht="23.25" thickBot="1">
      <c r="A240" s="430"/>
      <c r="B240" s="175" t="s">
        <v>337</v>
      </c>
      <c r="C240" s="175" t="s">
        <v>339</v>
      </c>
      <c r="D240" s="175" t="s">
        <v>23</v>
      </c>
      <c r="E240" s="434" t="s">
        <v>341</v>
      </c>
      <c r="F240" s="434"/>
      <c r="G240" s="453"/>
      <c r="H240" s="454"/>
      <c r="I240" s="455"/>
      <c r="J240" s="134"/>
      <c r="K240" s="132"/>
      <c r="L240" s="135"/>
      <c r="M240" s="136"/>
      <c r="N240" s="125"/>
      <c r="V240" s="145"/>
    </row>
    <row r="241" spans="1:22" ht="13.5" thickBot="1">
      <c r="A241" s="431"/>
      <c r="B241" s="159"/>
      <c r="C241" s="159"/>
      <c r="D241" s="160"/>
      <c r="E241" s="161" t="s">
        <v>4</v>
      </c>
      <c r="F241" s="162"/>
      <c r="G241" s="456"/>
      <c r="H241" s="457"/>
      <c r="I241" s="458"/>
      <c r="J241" s="163"/>
      <c r="K241" s="164"/>
      <c r="L241" s="164"/>
      <c r="M241" s="165"/>
      <c r="N241" s="125"/>
      <c r="V241" s="145"/>
    </row>
    <row r="242" spans="1:22" ht="24" customHeight="1" thickBot="1">
      <c r="A242" s="430">
        <f>A238+1</f>
        <v>57</v>
      </c>
      <c r="B242" s="174" t="s">
        <v>336</v>
      </c>
      <c r="C242" s="174" t="s">
        <v>338</v>
      </c>
      <c r="D242" s="174" t="s">
        <v>24</v>
      </c>
      <c r="E242" s="447" t="s">
        <v>340</v>
      </c>
      <c r="F242" s="447"/>
      <c r="G242" s="447" t="s">
        <v>332</v>
      </c>
      <c r="H242" s="452"/>
      <c r="I242" s="187"/>
      <c r="J242" s="157"/>
      <c r="K242" s="157"/>
      <c r="L242" s="157"/>
      <c r="M242" s="158"/>
      <c r="N242" s="125"/>
      <c r="V242" s="145"/>
    </row>
    <row r="243" spans="1:22" ht="13.5" thickBot="1">
      <c r="A243" s="430"/>
      <c r="B243" s="126"/>
      <c r="C243" s="126"/>
      <c r="D243" s="127"/>
      <c r="E243" s="128"/>
      <c r="F243" s="129"/>
      <c r="G243" s="448"/>
      <c r="H243" s="449"/>
      <c r="I243" s="450"/>
      <c r="J243" s="130"/>
      <c r="K243" s="131"/>
      <c r="L243" s="132"/>
      <c r="M243" s="133"/>
      <c r="N243" s="125"/>
      <c r="V243" s="145">
        <f>G243</f>
        <v>0</v>
      </c>
    </row>
    <row r="244" spans="1:22" ht="23.25" thickBot="1">
      <c r="A244" s="430"/>
      <c r="B244" s="175" t="s">
        <v>337</v>
      </c>
      <c r="C244" s="175" t="s">
        <v>339</v>
      </c>
      <c r="D244" s="175" t="s">
        <v>23</v>
      </c>
      <c r="E244" s="434" t="s">
        <v>341</v>
      </c>
      <c r="F244" s="434"/>
      <c r="G244" s="453"/>
      <c r="H244" s="454"/>
      <c r="I244" s="455"/>
      <c r="J244" s="134"/>
      <c r="K244" s="132"/>
      <c r="L244" s="135"/>
      <c r="M244" s="136"/>
      <c r="N244" s="125"/>
      <c r="V244" s="145"/>
    </row>
    <row r="245" spans="1:22" ht="13.5" thickBot="1">
      <c r="A245" s="431"/>
      <c r="B245" s="159"/>
      <c r="C245" s="159"/>
      <c r="D245" s="160"/>
      <c r="E245" s="161" t="s">
        <v>4</v>
      </c>
      <c r="F245" s="162"/>
      <c r="G245" s="456"/>
      <c r="H245" s="457"/>
      <c r="I245" s="458"/>
      <c r="J245" s="163"/>
      <c r="K245" s="164"/>
      <c r="L245" s="164"/>
      <c r="M245" s="165"/>
      <c r="N245" s="125"/>
      <c r="V245" s="145"/>
    </row>
    <row r="246" spans="1:22" ht="24" customHeight="1" thickBot="1">
      <c r="A246" s="430">
        <f>A242+1</f>
        <v>58</v>
      </c>
      <c r="B246" s="174" t="s">
        <v>336</v>
      </c>
      <c r="C246" s="174" t="s">
        <v>338</v>
      </c>
      <c r="D246" s="174" t="s">
        <v>24</v>
      </c>
      <c r="E246" s="447" t="s">
        <v>340</v>
      </c>
      <c r="F246" s="447"/>
      <c r="G246" s="447" t="s">
        <v>332</v>
      </c>
      <c r="H246" s="452"/>
      <c r="I246" s="187"/>
      <c r="J246" s="157"/>
      <c r="K246" s="157"/>
      <c r="L246" s="157"/>
      <c r="M246" s="158"/>
      <c r="N246" s="125"/>
      <c r="V246" s="145"/>
    </row>
    <row r="247" spans="1:22" ht="13.5" thickBot="1">
      <c r="A247" s="430"/>
      <c r="B247" s="126"/>
      <c r="C247" s="126"/>
      <c r="D247" s="127"/>
      <c r="E247" s="128"/>
      <c r="F247" s="129"/>
      <c r="G247" s="448"/>
      <c r="H247" s="449"/>
      <c r="I247" s="450"/>
      <c r="J247" s="130"/>
      <c r="K247" s="131"/>
      <c r="L247" s="132"/>
      <c r="M247" s="133"/>
      <c r="N247" s="125"/>
      <c r="V247" s="145">
        <f>G247</f>
        <v>0</v>
      </c>
    </row>
    <row r="248" spans="1:22" ht="23.25" thickBot="1">
      <c r="A248" s="430"/>
      <c r="B248" s="175" t="s">
        <v>337</v>
      </c>
      <c r="C248" s="175" t="s">
        <v>339</v>
      </c>
      <c r="D248" s="175" t="s">
        <v>23</v>
      </c>
      <c r="E248" s="434" t="s">
        <v>341</v>
      </c>
      <c r="F248" s="434"/>
      <c r="G248" s="453"/>
      <c r="H248" s="454"/>
      <c r="I248" s="455"/>
      <c r="J248" s="134"/>
      <c r="K248" s="132"/>
      <c r="L248" s="135"/>
      <c r="M248" s="136"/>
      <c r="N248" s="125"/>
      <c r="V248" s="145"/>
    </row>
    <row r="249" spans="1:22" ht="13.5" thickBot="1">
      <c r="A249" s="431"/>
      <c r="B249" s="159"/>
      <c r="C249" s="159"/>
      <c r="D249" s="160"/>
      <c r="E249" s="161" t="s">
        <v>4</v>
      </c>
      <c r="F249" s="162"/>
      <c r="G249" s="456"/>
      <c r="H249" s="457"/>
      <c r="I249" s="458"/>
      <c r="J249" s="163"/>
      <c r="K249" s="164"/>
      <c r="L249" s="164"/>
      <c r="M249" s="165"/>
      <c r="N249" s="125"/>
      <c r="V249" s="145"/>
    </row>
    <row r="250" spans="1:22" ht="24" customHeight="1" thickBot="1">
      <c r="A250" s="430">
        <f>A246+1</f>
        <v>59</v>
      </c>
      <c r="B250" s="174" t="s">
        <v>336</v>
      </c>
      <c r="C250" s="174" t="s">
        <v>338</v>
      </c>
      <c r="D250" s="174" t="s">
        <v>24</v>
      </c>
      <c r="E250" s="447" t="s">
        <v>340</v>
      </c>
      <c r="F250" s="447"/>
      <c r="G250" s="447" t="s">
        <v>332</v>
      </c>
      <c r="H250" s="452"/>
      <c r="I250" s="187"/>
      <c r="J250" s="157"/>
      <c r="K250" s="157"/>
      <c r="L250" s="157"/>
      <c r="M250" s="158"/>
      <c r="N250" s="125"/>
      <c r="V250" s="145"/>
    </row>
    <row r="251" spans="1:22" ht="13.5" thickBot="1">
      <c r="A251" s="430"/>
      <c r="B251" s="126"/>
      <c r="C251" s="126"/>
      <c r="D251" s="127"/>
      <c r="E251" s="128"/>
      <c r="F251" s="129"/>
      <c r="G251" s="448"/>
      <c r="H251" s="449"/>
      <c r="I251" s="450"/>
      <c r="J251" s="130"/>
      <c r="K251" s="131"/>
      <c r="L251" s="132"/>
      <c r="M251" s="133"/>
      <c r="N251" s="125"/>
      <c r="V251" s="145">
        <f>G251</f>
        <v>0</v>
      </c>
    </row>
    <row r="252" spans="1:22" ht="23.25" thickBot="1">
      <c r="A252" s="430"/>
      <c r="B252" s="175" t="s">
        <v>337</v>
      </c>
      <c r="C252" s="175" t="s">
        <v>339</v>
      </c>
      <c r="D252" s="175" t="s">
        <v>23</v>
      </c>
      <c r="E252" s="434" t="s">
        <v>341</v>
      </c>
      <c r="F252" s="434"/>
      <c r="G252" s="453"/>
      <c r="H252" s="454"/>
      <c r="I252" s="455"/>
      <c r="J252" s="134"/>
      <c r="K252" s="132"/>
      <c r="L252" s="135"/>
      <c r="M252" s="136"/>
      <c r="N252" s="125"/>
      <c r="V252" s="145"/>
    </row>
    <row r="253" spans="1:22" ht="13.5" thickBot="1">
      <c r="A253" s="431"/>
      <c r="B253" s="159"/>
      <c r="C253" s="159"/>
      <c r="D253" s="160"/>
      <c r="E253" s="161" t="s">
        <v>4</v>
      </c>
      <c r="F253" s="162"/>
      <c r="G253" s="456"/>
      <c r="H253" s="457"/>
      <c r="I253" s="458"/>
      <c r="J253" s="163"/>
      <c r="K253" s="164"/>
      <c r="L253" s="164"/>
      <c r="M253" s="165"/>
      <c r="N253" s="125"/>
      <c r="V253" s="145"/>
    </row>
    <row r="254" spans="1:22" ht="24" customHeight="1" thickBot="1">
      <c r="A254" s="430">
        <f>A250+1</f>
        <v>60</v>
      </c>
      <c r="B254" s="174" t="s">
        <v>336</v>
      </c>
      <c r="C254" s="174" t="s">
        <v>338</v>
      </c>
      <c r="D254" s="174" t="s">
        <v>24</v>
      </c>
      <c r="E254" s="447" t="s">
        <v>340</v>
      </c>
      <c r="F254" s="447"/>
      <c r="G254" s="447" t="s">
        <v>332</v>
      </c>
      <c r="H254" s="452"/>
      <c r="I254" s="187"/>
      <c r="J254" s="157"/>
      <c r="K254" s="157"/>
      <c r="L254" s="157"/>
      <c r="M254" s="158"/>
      <c r="N254" s="125"/>
      <c r="V254" s="145"/>
    </row>
    <row r="255" spans="1:22" ht="13.5" thickBot="1">
      <c r="A255" s="430"/>
      <c r="B255" s="126"/>
      <c r="C255" s="126"/>
      <c r="D255" s="127"/>
      <c r="E255" s="128"/>
      <c r="F255" s="129"/>
      <c r="G255" s="448"/>
      <c r="H255" s="449"/>
      <c r="I255" s="450"/>
      <c r="J255" s="130"/>
      <c r="K255" s="131"/>
      <c r="L255" s="132"/>
      <c r="M255" s="133"/>
      <c r="N255" s="125"/>
      <c r="V255" s="145">
        <f>G255</f>
        <v>0</v>
      </c>
    </row>
    <row r="256" spans="1:22" ht="23.25" thickBot="1">
      <c r="A256" s="430"/>
      <c r="B256" s="175" t="s">
        <v>337</v>
      </c>
      <c r="C256" s="175" t="s">
        <v>339</v>
      </c>
      <c r="D256" s="175" t="s">
        <v>23</v>
      </c>
      <c r="E256" s="434" t="s">
        <v>341</v>
      </c>
      <c r="F256" s="434"/>
      <c r="G256" s="453"/>
      <c r="H256" s="454"/>
      <c r="I256" s="455"/>
      <c r="J256" s="134"/>
      <c r="K256" s="132"/>
      <c r="L256" s="135"/>
      <c r="M256" s="136"/>
      <c r="N256" s="125"/>
      <c r="V256" s="145"/>
    </row>
    <row r="257" spans="1:22" ht="13.5" thickBot="1">
      <c r="A257" s="431"/>
      <c r="B257" s="159"/>
      <c r="C257" s="159"/>
      <c r="D257" s="160"/>
      <c r="E257" s="161" t="s">
        <v>4</v>
      </c>
      <c r="F257" s="162"/>
      <c r="G257" s="456"/>
      <c r="H257" s="457"/>
      <c r="I257" s="458"/>
      <c r="J257" s="163"/>
      <c r="K257" s="164"/>
      <c r="L257" s="164"/>
      <c r="M257" s="165"/>
      <c r="N257" s="125"/>
      <c r="V257" s="145"/>
    </row>
    <row r="258" spans="1:22" ht="24" customHeight="1" thickBot="1">
      <c r="A258" s="430">
        <f>A254+1</f>
        <v>61</v>
      </c>
      <c r="B258" s="174" t="s">
        <v>336</v>
      </c>
      <c r="C258" s="174" t="s">
        <v>338</v>
      </c>
      <c r="D258" s="174" t="s">
        <v>24</v>
      </c>
      <c r="E258" s="447" t="s">
        <v>340</v>
      </c>
      <c r="F258" s="447"/>
      <c r="G258" s="447" t="s">
        <v>332</v>
      </c>
      <c r="H258" s="452"/>
      <c r="I258" s="187"/>
      <c r="J258" s="157"/>
      <c r="K258" s="157"/>
      <c r="L258" s="157"/>
      <c r="M258" s="158"/>
      <c r="N258" s="125"/>
      <c r="V258" s="145"/>
    </row>
    <row r="259" spans="1:22" ht="13.5" thickBot="1">
      <c r="A259" s="430"/>
      <c r="B259" s="126"/>
      <c r="C259" s="126"/>
      <c r="D259" s="127"/>
      <c r="E259" s="128"/>
      <c r="F259" s="129"/>
      <c r="G259" s="448"/>
      <c r="H259" s="449"/>
      <c r="I259" s="450"/>
      <c r="J259" s="130"/>
      <c r="K259" s="131"/>
      <c r="L259" s="132"/>
      <c r="M259" s="133"/>
      <c r="N259" s="125"/>
      <c r="V259" s="145">
        <f>G259</f>
        <v>0</v>
      </c>
    </row>
    <row r="260" spans="1:22" ht="23.25" thickBot="1">
      <c r="A260" s="430"/>
      <c r="B260" s="175" t="s">
        <v>337</v>
      </c>
      <c r="C260" s="175" t="s">
        <v>339</v>
      </c>
      <c r="D260" s="175" t="s">
        <v>23</v>
      </c>
      <c r="E260" s="434" t="s">
        <v>341</v>
      </c>
      <c r="F260" s="434"/>
      <c r="G260" s="453"/>
      <c r="H260" s="454"/>
      <c r="I260" s="455"/>
      <c r="J260" s="134"/>
      <c r="K260" s="132"/>
      <c r="L260" s="135"/>
      <c r="M260" s="136"/>
      <c r="N260" s="125"/>
      <c r="V260" s="145"/>
    </row>
    <row r="261" spans="1:22" ht="13.5" thickBot="1">
      <c r="A261" s="431"/>
      <c r="B261" s="159"/>
      <c r="C261" s="159"/>
      <c r="D261" s="160"/>
      <c r="E261" s="161" t="s">
        <v>4</v>
      </c>
      <c r="F261" s="162"/>
      <c r="G261" s="456"/>
      <c r="H261" s="457"/>
      <c r="I261" s="458"/>
      <c r="J261" s="163"/>
      <c r="K261" s="164"/>
      <c r="L261" s="164"/>
      <c r="M261" s="165"/>
      <c r="N261" s="125"/>
      <c r="V261" s="145"/>
    </row>
    <row r="262" spans="1:22" ht="24" customHeight="1" thickBot="1">
      <c r="A262" s="430">
        <f>A258+1</f>
        <v>62</v>
      </c>
      <c r="B262" s="174" t="s">
        <v>336</v>
      </c>
      <c r="C262" s="174" t="s">
        <v>338</v>
      </c>
      <c r="D262" s="174" t="s">
        <v>24</v>
      </c>
      <c r="E262" s="447" t="s">
        <v>340</v>
      </c>
      <c r="F262" s="447"/>
      <c r="G262" s="447" t="s">
        <v>332</v>
      </c>
      <c r="H262" s="452"/>
      <c r="I262" s="187"/>
      <c r="J262" s="157"/>
      <c r="K262" s="157"/>
      <c r="L262" s="157"/>
      <c r="M262" s="158"/>
      <c r="N262" s="125"/>
      <c r="V262" s="145"/>
    </row>
    <row r="263" spans="1:22" ht="13.5" thickBot="1">
      <c r="A263" s="430"/>
      <c r="B263" s="126"/>
      <c r="C263" s="126"/>
      <c r="D263" s="127"/>
      <c r="E263" s="128"/>
      <c r="F263" s="129"/>
      <c r="G263" s="448"/>
      <c r="H263" s="449"/>
      <c r="I263" s="450"/>
      <c r="J263" s="130"/>
      <c r="K263" s="131"/>
      <c r="L263" s="132"/>
      <c r="M263" s="133"/>
      <c r="N263" s="125"/>
      <c r="V263" s="145">
        <f>G263</f>
        <v>0</v>
      </c>
    </row>
    <row r="264" spans="1:22" ht="23.25" thickBot="1">
      <c r="A264" s="430"/>
      <c r="B264" s="175" t="s">
        <v>337</v>
      </c>
      <c r="C264" s="175" t="s">
        <v>339</v>
      </c>
      <c r="D264" s="175" t="s">
        <v>23</v>
      </c>
      <c r="E264" s="434" t="s">
        <v>341</v>
      </c>
      <c r="F264" s="434"/>
      <c r="G264" s="453"/>
      <c r="H264" s="454"/>
      <c r="I264" s="455"/>
      <c r="J264" s="134"/>
      <c r="K264" s="132"/>
      <c r="L264" s="135"/>
      <c r="M264" s="136"/>
      <c r="N264" s="125"/>
      <c r="V264" s="145"/>
    </row>
    <row r="265" spans="1:22" ht="13.5" thickBot="1">
      <c r="A265" s="431"/>
      <c r="B265" s="159"/>
      <c r="C265" s="159"/>
      <c r="D265" s="160"/>
      <c r="E265" s="161" t="s">
        <v>4</v>
      </c>
      <c r="F265" s="162"/>
      <c r="G265" s="456"/>
      <c r="H265" s="457"/>
      <c r="I265" s="458"/>
      <c r="J265" s="163"/>
      <c r="K265" s="164"/>
      <c r="L265" s="164"/>
      <c r="M265" s="165"/>
      <c r="N265" s="125"/>
      <c r="V265" s="145"/>
    </row>
    <row r="266" spans="1:22" ht="24" customHeight="1" thickBot="1">
      <c r="A266" s="430">
        <f>A262+1</f>
        <v>63</v>
      </c>
      <c r="B266" s="174" t="s">
        <v>336</v>
      </c>
      <c r="C266" s="174" t="s">
        <v>338</v>
      </c>
      <c r="D266" s="174" t="s">
        <v>24</v>
      </c>
      <c r="E266" s="447" t="s">
        <v>340</v>
      </c>
      <c r="F266" s="447"/>
      <c r="G266" s="447" t="s">
        <v>332</v>
      </c>
      <c r="H266" s="452"/>
      <c r="I266" s="187"/>
      <c r="J266" s="157"/>
      <c r="K266" s="157"/>
      <c r="L266" s="157"/>
      <c r="M266" s="158"/>
      <c r="N266" s="125"/>
      <c r="V266" s="145"/>
    </row>
    <row r="267" spans="1:22" ht="13.5" thickBot="1">
      <c r="A267" s="430"/>
      <c r="B267" s="126"/>
      <c r="C267" s="126"/>
      <c r="D267" s="127"/>
      <c r="E267" s="128"/>
      <c r="F267" s="129"/>
      <c r="G267" s="448"/>
      <c r="H267" s="449"/>
      <c r="I267" s="450"/>
      <c r="J267" s="130"/>
      <c r="K267" s="131"/>
      <c r="L267" s="132"/>
      <c r="M267" s="133"/>
      <c r="N267" s="125"/>
      <c r="V267" s="145">
        <f>G267</f>
        <v>0</v>
      </c>
    </row>
    <row r="268" spans="1:22" ht="23.25" thickBot="1">
      <c r="A268" s="430"/>
      <c r="B268" s="175" t="s">
        <v>337</v>
      </c>
      <c r="C268" s="175" t="s">
        <v>339</v>
      </c>
      <c r="D268" s="175" t="s">
        <v>23</v>
      </c>
      <c r="E268" s="434" t="s">
        <v>341</v>
      </c>
      <c r="F268" s="434"/>
      <c r="G268" s="453"/>
      <c r="H268" s="454"/>
      <c r="I268" s="455"/>
      <c r="J268" s="134"/>
      <c r="K268" s="132"/>
      <c r="L268" s="135"/>
      <c r="M268" s="136"/>
      <c r="N268" s="125"/>
      <c r="V268" s="145"/>
    </row>
    <row r="269" spans="1:22" ht="13.5" thickBot="1">
      <c r="A269" s="431"/>
      <c r="B269" s="159"/>
      <c r="C269" s="159"/>
      <c r="D269" s="160"/>
      <c r="E269" s="161" t="s">
        <v>4</v>
      </c>
      <c r="F269" s="162"/>
      <c r="G269" s="456"/>
      <c r="H269" s="457"/>
      <c r="I269" s="458"/>
      <c r="J269" s="163"/>
      <c r="K269" s="164"/>
      <c r="L269" s="164"/>
      <c r="M269" s="165"/>
      <c r="N269" s="125"/>
      <c r="V269" s="145"/>
    </row>
    <row r="270" spans="1:22" ht="24" customHeight="1" thickBot="1">
      <c r="A270" s="430">
        <f>A266+1</f>
        <v>64</v>
      </c>
      <c r="B270" s="174" t="s">
        <v>336</v>
      </c>
      <c r="C270" s="174" t="s">
        <v>338</v>
      </c>
      <c r="D270" s="174" t="s">
        <v>24</v>
      </c>
      <c r="E270" s="447" t="s">
        <v>340</v>
      </c>
      <c r="F270" s="447"/>
      <c r="G270" s="447" t="s">
        <v>332</v>
      </c>
      <c r="H270" s="452"/>
      <c r="I270" s="187"/>
      <c r="J270" s="157"/>
      <c r="K270" s="157"/>
      <c r="L270" s="157"/>
      <c r="M270" s="158"/>
      <c r="N270" s="125"/>
      <c r="V270" s="145"/>
    </row>
    <row r="271" spans="1:22" ht="13.5" thickBot="1">
      <c r="A271" s="430"/>
      <c r="B271" s="126"/>
      <c r="C271" s="126"/>
      <c r="D271" s="127"/>
      <c r="E271" s="128"/>
      <c r="F271" s="129"/>
      <c r="G271" s="448"/>
      <c r="H271" s="449"/>
      <c r="I271" s="450"/>
      <c r="J271" s="130"/>
      <c r="K271" s="131"/>
      <c r="L271" s="132"/>
      <c r="M271" s="133"/>
      <c r="N271" s="125"/>
      <c r="V271" s="145">
        <f>G271</f>
        <v>0</v>
      </c>
    </row>
    <row r="272" spans="1:22" ht="23.25" thickBot="1">
      <c r="A272" s="430"/>
      <c r="B272" s="175" t="s">
        <v>337</v>
      </c>
      <c r="C272" s="175" t="s">
        <v>339</v>
      </c>
      <c r="D272" s="175" t="s">
        <v>23</v>
      </c>
      <c r="E272" s="434" t="s">
        <v>341</v>
      </c>
      <c r="F272" s="434"/>
      <c r="G272" s="453"/>
      <c r="H272" s="454"/>
      <c r="I272" s="455"/>
      <c r="J272" s="134"/>
      <c r="K272" s="132"/>
      <c r="L272" s="135"/>
      <c r="M272" s="136"/>
      <c r="N272" s="125"/>
      <c r="V272" s="145"/>
    </row>
    <row r="273" spans="1:22" ht="13.5" thickBot="1">
      <c r="A273" s="431"/>
      <c r="B273" s="159"/>
      <c r="C273" s="159"/>
      <c r="D273" s="160"/>
      <c r="E273" s="161" t="s">
        <v>4</v>
      </c>
      <c r="F273" s="162"/>
      <c r="G273" s="456"/>
      <c r="H273" s="457"/>
      <c r="I273" s="458"/>
      <c r="J273" s="163"/>
      <c r="K273" s="164"/>
      <c r="L273" s="164"/>
      <c r="M273" s="165"/>
      <c r="N273" s="125"/>
      <c r="V273" s="145"/>
    </row>
    <row r="274" spans="1:22" ht="24" customHeight="1" thickBot="1">
      <c r="A274" s="430">
        <f>A270+1</f>
        <v>65</v>
      </c>
      <c r="B274" s="174" t="s">
        <v>336</v>
      </c>
      <c r="C274" s="174" t="s">
        <v>338</v>
      </c>
      <c r="D274" s="174" t="s">
        <v>24</v>
      </c>
      <c r="E274" s="447" t="s">
        <v>340</v>
      </c>
      <c r="F274" s="447"/>
      <c r="G274" s="447" t="s">
        <v>332</v>
      </c>
      <c r="H274" s="452"/>
      <c r="I274" s="187"/>
      <c r="J274" s="157"/>
      <c r="K274" s="157"/>
      <c r="L274" s="157"/>
      <c r="M274" s="158"/>
      <c r="N274" s="125"/>
      <c r="V274" s="145"/>
    </row>
    <row r="275" spans="1:22" ht="13.5" thickBot="1">
      <c r="A275" s="430"/>
      <c r="B275" s="126"/>
      <c r="C275" s="126"/>
      <c r="D275" s="127"/>
      <c r="E275" s="128"/>
      <c r="F275" s="129"/>
      <c r="G275" s="448"/>
      <c r="H275" s="449"/>
      <c r="I275" s="450"/>
      <c r="J275" s="130"/>
      <c r="K275" s="131"/>
      <c r="L275" s="132"/>
      <c r="M275" s="133"/>
      <c r="N275" s="125"/>
      <c r="V275" s="145">
        <f>G275</f>
        <v>0</v>
      </c>
    </row>
    <row r="276" spans="1:22" ht="23.25" thickBot="1">
      <c r="A276" s="430"/>
      <c r="B276" s="175" t="s">
        <v>337</v>
      </c>
      <c r="C276" s="175" t="s">
        <v>339</v>
      </c>
      <c r="D276" s="175" t="s">
        <v>23</v>
      </c>
      <c r="E276" s="434" t="s">
        <v>341</v>
      </c>
      <c r="F276" s="434"/>
      <c r="G276" s="453"/>
      <c r="H276" s="454"/>
      <c r="I276" s="455"/>
      <c r="J276" s="134"/>
      <c r="K276" s="132"/>
      <c r="L276" s="135"/>
      <c r="M276" s="136"/>
      <c r="N276" s="125"/>
      <c r="V276" s="145"/>
    </row>
    <row r="277" spans="1:22" ht="13.5" thickBot="1">
      <c r="A277" s="431"/>
      <c r="B277" s="159"/>
      <c r="C277" s="159"/>
      <c r="D277" s="160"/>
      <c r="E277" s="161" t="s">
        <v>4</v>
      </c>
      <c r="F277" s="162"/>
      <c r="G277" s="456"/>
      <c r="H277" s="457"/>
      <c r="I277" s="458"/>
      <c r="J277" s="163"/>
      <c r="K277" s="164"/>
      <c r="L277" s="164"/>
      <c r="M277" s="165"/>
      <c r="N277" s="125"/>
      <c r="V277" s="145"/>
    </row>
    <row r="278" spans="1:22" ht="24" customHeight="1" thickBot="1">
      <c r="A278" s="430">
        <f>A274+1</f>
        <v>66</v>
      </c>
      <c r="B278" s="174" t="s">
        <v>336</v>
      </c>
      <c r="C278" s="174" t="s">
        <v>338</v>
      </c>
      <c r="D278" s="174" t="s">
        <v>24</v>
      </c>
      <c r="E278" s="447" t="s">
        <v>340</v>
      </c>
      <c r="F278" s="447"/>
      <c r="G278" s="447" t="s">
        <v>332</v>
      </c>
      <c r="H278" s="452"/>
      <c r="I278" s="187"/>
      <c r="J278" s="157"/>
      <c r="K278" s="157"/>
      <c r="L278" s="157"/>
      <c r="M278" s="158"/>
      <c r="N278" s="125"/>
      <c r="V278" s="145"/>
    </row>
    <row r="279" spans="1:22" ht="13.5" thickBot="1">
      <c r="A279" s="430"/>
      <c r="B279" s="126"/>
      <c r="C279" s="126"/>
      <c r="D279" s="127"/>
      <c r="E279" s="128"/>
      <c r="F279" s="129"/>
      <c r="G279" s="448"/>
      <c r="H279" s="449"/>
      <c r="I279" s="450"/>
      <c r="J279" s="130"/>
      <c r="K279" s="131"/>
      <c r="L279" s="132"/>
      <c r="M279" s="133"/>
      <c r="N279" s="125"/>
      <c r="V279" s="145">
        <f>G279</f>
        <v>0</v>
      </c>
    </row>
    <row r="280" spans="1:22" ht="23.25" thickBot="1">
      <c r="A280" s="430"/>
      <c r="B280" s="175" t="s">
        <v>337</v>
      </c>
      <c r="C280" s="175" t="s">
        <v>339</v>
      </c>
      <c r="D280" s="175" t="s">
        <v>23</v>
      </c>
      <c r="E280" s="434" t="s">
        <v>341</v>
      </c>
      <c r="F280" s="434"/>
      <c r="G280" s="453"/>
      <c r="H280" s="454"/>
      <c r="I280" s="455"/>
      <c r="J280" s="134"/>
      <c r="K280" s="132"/>
      <c r="L280" s="135"/>
      <c r="M280" s="136"/>
      <c r="N280" s="125"/>
      <c r="V280" s="145"/>
    </row>
    <row r="281" spans="1:22" ht="13.5" thickBot="1">
      <c r="A281" s="431"/>
      <c r="B281" s="159"/>
      <c r="C281" s="159"/>
      <c r="D281" s="160"/>
      <c r="E281" s="161" t="s">
        <v>4</v>
      </c>
      <c r="F281" s="162"/>
      <c r="G281" s="456"/>
      <c r="H281" s="457"/>
      <c r="I281" s="458"/>
      <c r="J281" s="163"/>
      <c r="K281" s="164"/>
      <c r="L281" s="164"/>
      <c r="M281" s="165"/>
      <c r="N281" s="125"/>
      <c r="V281" s="145"/>
    </row>
    <row r="282" spans="1:22" ht="24" customHeight="1" thickBot="1">
      <c r="A282" s="430">
        <f>A278+1</f>
        <v>67</v>
      </c>
      <c r="B282" s="174" t="s">
        <v>336</v>
      </c>
      <c r="C282" s="174" t="s">
        <v>338</v>
      </c>
      <c r="D282" s="174" t="s">
        <v>24</v>
      </c>
      <c r="E282" s="447" t="s">
        <v>340</v>
      </c>
      <c r="F282" s="447"/>
      <c r="G282" s="447" t="s">
        <v>332</v>
      </c>
      <c r="H282" s="452"/>
      <c r="I282" s="187"/>
      <c r="J282" s="157"/>
      <c r="K282" s="157"/>
      <c r="L282" s="157"/>
      <c r="M282" s="158"/>
      <c r="N282" s="125"/>
      <c r="V282" s="145"/>
    </row>
    <row r="283" spans="1:22" ht="13.5" thickBot="1">
      <c r="A283" s="430"/>
      <c r="B283" s="126"/>
      <c r="C283" s="126"/>
      <c r="D283" s="127"/>
      <c r="E283" s="128"/>
      <c r="F283" s="129"/>
      <c r="G283" s="448"/>
      <c r="H283" s="449"/>
      <c r="I283" s="450"/>
      <c r="J283" s="130"/>
      <c r="K283" s="131"/>
      <c r="L283" s="132"/>
      <c r="M283" s="133"/>
      <c r="N283" s="125"/>
      <c r="V283" s="145">
        <f>G283</f>
        <v>0</v>
      </c>
    </row>
    <row r="284" spans="1:22" ht="23.25" thickBot="1">
      <c r="A284" s="430"/>
      <c r="B284" s="175" t="s">
        <v>337</v>
      </c>
      <c r="C284" s="175" t="s">
        <v>339</v>
      </c>
      <c r="D284" s="175" t="s">
        <v>23</v>
      </c>
      <c r="E284" s="434" t="s">
        <v>341</v>
      </c>
      <c r="F284" s="434"/>
      <c r="G284" s="453"/>
      <c r="H284" s="454"/>
      <c r="I284" s="455"/>
      <c r="J284" s="134"/>
      <c r="K284" s="132"/>
      <c r="L284" s="135"/>
      <c r="M284" s="136"/>
      <c r="N284" s="125"/>
      <c r="V284" s="145"/>
    </row>
    <row r="285" spans="1:22" ht="13.5" thickBot="1">
      <c r="A285" s="431"/>
      <c r="B285" s="159"/>
      <c r="C285" s="159"/>
      <c r="D285" s="160"/>
      <c r="E285" s="161" t="s">
        <v>4</v>
      </c>
      <c r="F285" s="162"/>
      <c r="G285" s="456"/>
      <c r="H285" s="457"/>
      <c r="I285" s="458"/>
      <c r="J285" s="163"/>
      <c r="K285" s="164"/>
      <c r="L285" s="164"/>
      <c r="M285" s="165"/>
      <c r="N285" s="125"/>
      <c r="V285" s="145"/>
    </row>
    <row r="286" spans="1:22" ht="24" customHeight="1" thickBot="1">
      <c r="A286" s="430">
        <f>A282+1</f>
        <v>68</v>
      </c>
      <c r="B286" s="174" t="s">
        <v>336</v>
      </c>
      <c r="C286" s="174" t="s">
        <v>338</v>
      </c>
      <c r="D286" s="174" t="s">
        <v>24</v>
      </c>
      <c r="E286" s="447" t="s">
        <v>340</v>
      </c>
      <c r="F286" s="447"/>
      <c r="G286" s="447" t="s">
        <v>332</v>
      </c>
      <c r="H286" s="452"/>
      <c r="I286" s="187"/>
      <c r="J286" s="157"/>
      <c r="K286" s="157"/>
      <c r="L286" s="157"/>
      <c r="M286" s="158"/>
      <c r="N286" s="125"/>
      <c r="V286" s="145"/>
    </row>
    <row r="287" spans="1:22" ht="13.5" thickBot="1">
      <c r="A287" s="430"/>
      <c r="B287" s="126"/>
      <c r="C287" s="126"/>
      <c r="D287" s="127"/>
      <c r="E287" s="128"/>
      <c r="F287" s="129"/>
      <c r="G287" s="448"/>
      <c r="H287" s="449"/>
      <c r="I287" s="450"/>
      <c r="J287" s="130"/>
      <c r="K287" s="131"/>
      <c r="L287" s="132"/>
      <c r="M287" s="133"/>
      <c r="N287" s="125"/>
      <c r="V287" s="145">
        <f>G287</f>
        <v>0</v>
      </c>
    </row>
    <row r="288" spans="1:22" ht="23.25" thickBot="1">
      <c r="A288" s="430"/>
      <c r="B288" s="175" t="s">
        <v>337</v>
      </c>
      <c r="C288" s="175" t="s">
        <v>339</v>
      </c>
      <c r="D288" s="175" t="s">
        <v>23</v>
      </c>
      <c r="E288" s="434" t="s">
        <v>341</v>
      </c>
      <c r="F288" s="434"/>
      <c r="G288" s="453"/>
      <c r="H288" s="454"/>
      <c r="I288" s="455"/>
      <c r="J288" s="134"/>
      <c r="K288" s="132"/>
      <c r="L288" s="135"/>
      <c r="M288" s="136"/>
      <c r="N288" s="125"/>
      <c r="V288" s="145"/>
    </row>
    <row r="289" spans="1:22" ht="13.5" thickBot="1">
      <c r="A289" s="431"/>
      <c r="B289" s="159"/>
      <c r="C289" s="159"/>
      <c r="D289" s="160"/>
      <c r="E289" s="161" t="s">
        <v>4</v>
      </c>
      <c r="F289" s="162"/>
      <c r="G289" s="456"/>
      <c r="H289" s="457"/>
      <c r="I289" s="458"/>
      <c r="J289" s="163"/>
      <c r="K289" s="164"/>
      <c r="L289" s="164"/>
      <c r="M289" s="165"/>
      <c r="N289" s="125"/>
      <c r="V289" s="145"/>
    </row>
    <row r="290" spans="1:22" ht="24" customHeight="1" thickBot="1">
      <c r="A290" s="430">
        <f>A286+1</f>
        <v>69</v>
      </c>
      <c r="B290" s="174" t="s">
        <v>336</v>
      </c>
      <c r="C290" s="174" t="s">
        <v>338</v>
      </c>
      <c r="D290" s="174" t="s">
        <v>24</v>
      </c>
      <c r="E290" s="447" t="s">
        <v>340</v>
      </c>
      <c r="F290" s="447"/>
      <c r="G290" s="447" t="s">
        <v>332</v>
      </c>
      <c r="H290" s="452"/>
      <c r="I290" s="187"/>
      <c r="J290" s="157"/>
      <c r="K290" s="157"/>
      <c r="L290" s="157"/>
      <c r="M290" s="158"/>
      <c r="N290" s="125"/>
      <c r="V290" s="145"/>
    </row>
    <row r="291" spans="1:22" ht="13.5" thickBot="1">
      <c r="A291" s="430"/>
      <c r="B291" s="126"/>
      <c r="C291" s="126"/>
      <c r="D291" s="127"/>
      <c r="E291" s="128"/>
      <c r="F291" s="129"/>
      <c r="G291" s="448"/>
      <c r="H291" s="449"/>
      <c r="I291" s="450"/>
      <c r="J291" s="130"/>
      <c r="K291" s="131"/>
      <c r="L291" s="132"/>
      <c r="M291" s="133"/>
      <c r="N291" s="125"/>
      <c r="V291" s="145">
        <f>G291</f>
        <v>0</v>
      </c>
    </row>
    <row r="292" spans="1:22" ht="23.25" thickBot="1">
      <c r="A292" s="430"/>
      <c r="B292" s="175" t="s">
        <v>337</v>
      </c>
      <c r="C292" s="175" t="s">
        <v>339</v>
      </c>
      <c r="D292" s="175" t="s">
        <v>23</v>
      </c>
      <c r="E292" s="434" t="s">
        <v>341</v>
      </c>
      <c r="F292" s="434"/>
      <c r="G292" s="453"/>
      <c r="H292" s="454"/>
      <c r="I292" s="455"/>
      <c r="J292" s="134"/>
      <c r="K292" s="132"/>
      <c r="L292" s="135"/>
      <c r="M292" s="136"/>
      <c r="N292" s="125"/>
      <c r="V292" s="145"/>
    </row>
    <row r="293" spans="1:22" ht="13.5" thickBot="1">
      <c r="A293" s="431"/>
      <c r="B293" s="159"/>
      <c r="C293" s="159"/>
      <c r="D293" s="160"/>
      <c r="E293" s="161" t="s">
        <v>4</v>
      </c>
      <c r="F293" s="162"/>
      <c r="G293" s="456"/>
      <c r="H293" s="457"/>
      <c r="I293" s="458"/>
      <c r="J293" s="163"/>
      <c r="K293" s="164"/>
      <c r="L293" s="164"/>
      <c r="M293" s="165"/>
      <c r="N293" s="125"/>
      <c r="V293" s="145"/>
    </row>
    <row r="294" spans="1:22" ht="24" customHeight="1" thickBot="1">
      <c r="A294" s="430">
        <f>A290+1</f>
        <v>70</v>
      </c>
      <c r="B294" s="174" t="s">
        <v>336</v>
      </c>
      <c r="C294" s="174" t="s">
        <v>338</v>
      </c>
      <c r="D294" s="174" t="s">
        <v>24</v>
      </c>
      <c r="E294" s="447" t="s">
        <v>340</v>
      </c>
      <c r="F294" s="447"/>
      <c r="G294" s="447" t="s">
        <v>332</v>
      </c>
      <c r="H294" s="452"/>
      <c r="I294" s="187"/>
      <c r="J294" s="157"/>
      <c r="K294" s="157"/>
      <c r="L294" s="157"/>
      <c r="M294" s="158"/>
      <c r="N294" s="125"/>
      <c r="V294" s="145"/>
    </row>
    <row r="295" spans="1:22" ht="13.5" thickBot="1">
      <c r="A295" s="430"/>
      <c r="B295" s="126"/>
      <c r="C295" s="126"/>
      <c r="D295" s="127"/>
      <c r="E295" s="128"/>
      <c r="F295" s="129"/>
      <c r="G295" s="448"/>
      <c r="H295" s="449"/>
      <c r="I295" s="450"/>
      <c r="J295" s="130"/>
      <c r="K295" s="131"/>
      <c r="L295" s="132"/>
      <c r="M295" s="133"/>
      <c r="N295" s="125"/>
      <c r="V295" s="145">
        <f>G295</f>
        <v>0</v>
      </c>
    </row>
    <row r="296" spans="1:22" ht="23.25" thickBot="1">
      <c r="A296" s="430"/>
      <c r="B296" s="175" t="s">
        <v>337</v>
      </c>
      <c r="C296" s="175" t="s">
        <v>339</v>
      </c>
      <c r="D296" s="175" t="s">
        <v>23</v>
      </c>
      <c r="E296" s="434" t="s">
        <v>341</v>
      </c>
      <c r="F296" s="434"/>
      <c r="G296" s="453"/>
      <c r="H296" s="454"/>
      <c r="I296" s="455"/>
      <c r="J296" s="134"/>
      <c r="K296" s="132"/>
      <c r="L296" s="135"/>
      <c r="M296" s="136"/>
      <c r="N296" s="125"/>
      <c r="V296" s="145"/>
    </row>
    <row r="297" spans="1:22" ht="13.5" thickBot="1">
      <c r="A297" s="431"/>
      <c r="B297" s="159"/>
      <c r="C297" s="159"/>
      <c r="D297" s="160"/>
      <c r="E297" s="161" t="s">
        <v>4</v>
      </c>
      <c r="F297" s="162"/>
      <c r="G297" s="456"/>
      <c r="H297" s="457"/>
      <c r="I297" s="458"/>
      <c r="J297" s="163"/>
      <c r="K297" s="164"/>
      <c r="L297" s="164"/>
      <c r="M297" s="165"/>
      <c r="N297" s="125"/>
      <c r="V297" s="145"/>
    </row>
    <row r="298" spans="1:22" ht="24" customHeight="1" thickBot="1">
      <c r="A298" s="430">
        <f>A294+1</f>
        <v>71</v>
      </c>
      <c r="B298" s="174" t="s">
        <v>336</v>
      </c>
      <c r="C298" s="174" t="s">
        <v>338</v>
      </c>
      <c r="D298" s="174" t="s">
        <v>24</v>
      </c>
      <c r="E298" s="447" t="s">
        <v>340</v>
      </c>
      <c r="F298" s="447"/>
      <c r="G298" s="447" t="s">
        <v>332</v>
      </c>
      <c r="H298" s="452"/>
      <c r="I298" s="187"/>
      <c r="J298" s="157"/>
      <c r="K298" s="157"/>
      <c r="L298" s="157"/>
      <c r="M298" s="158"/>
      <c r="N298" s="125"/>
      <c r="V298" s="145"/>
    </row>
    <row r="299" spans="1:22" ht="13.5" thickBot="1">
      <c r="A299" s="430"/>
      <c r="B299" s="126"/>
      <c r="C299" s="126"/>
      <c r="D299" s="127"/>
      <c r="E299" s="128"/>
      <c r="F299" s="129"/>
      <c r="G299" s="448"/>
      <c r="H299" s="449"/>
      <c r="I299" s="450"/>
      <c r="J299" s="130"/>
      <c r="K299" s="131"/>
      <c r="L299" s="132"/>
      <c r="M299" s="133"/>
      <c r="N299" s="125"/>
      <c r="V299" s="145">
        <f>G299</f>
        <v>0</v>
      </c>
    </row>
    <row r="300" spans="1:22" ht="23.25" thickBot="1">
      <c r="A300" s="430"/>
      <c r="B300" s="175" t="s">
        <v>337</v>
      </c>
      <c r="C300" s="175" t="s">
        <v>339</v>
      </c>
      <c r="D300" s="175" t="s">
        <v>23</v>
      </c>
      <c r="E300" s="434" t="s">
        <v>341</v>
      </c>
      <c r="F300" s="434"/>
      <c r="G300" s="453"/>
      <c r="H300" s="454"/>
      <c r="I300" s="455"/>
      <c r="J300" s="134"/>
      <c r="K300" s="132"/>
      <c r="L300" s="135"/>
      <c r="M300" s="136"/>
      <c r="N300" s="125"/>
      <c r="V300" s="145"/>
    </row>
    <row r="301" spans="1:22" ht="13.5" thickBot="1">
      <c r="A301" s="431"/>
      <c r="B301" s="159"/>
      <c r="C301" s="159"/>
      <c r="D301" s="160"/>
      <c r="E301" s="161" t="s">
        <v>4</v>
      </c>
      <c r="F301" s="162"/>
      <c r="G301" s="456"/>
      <c r="H301" s="457"/>
      <c r="I301" s="458"/>
      <c r="J301" s="163"/>
      <c r="K301" s="164"/>
      <c r="L301" s="164"/>
      <c r="M301" s="165"/>
      <c r="N301" s="125"/>
      <c r="V301" s="145"/>
    </row>
    <row r="302" spans="1:22" ht="24" customHeight="1" thickBot="1">
      <c r="A302" s="430">
        <f>A298+1</f>
        <v>72</v>
      </c>
      <c r="B302" s="174" t="s">
        <v>336</v>
      </c>
      <c r="C302" s="174" t="s">
        <v>338</v>
      </c>
      <c r="D302" s="174" t="s">
        <v>24</v>
      </c>
      <c r="E302" s="447" t="s">
        <v>340</v>
      </c>
      <c r="F302" s="447"/>
      <c r="G302" s="447" t="s">
        <v>332</v>
      </c>
      <c r="H302" s="452"/>
      <c r="I302" s="187"/>
      <c r="J302" s="157"/>
      <c r="K302" s="157"/>
      <c r="L302" s="157"/>
      <c r="M302" s="158"/>
      <c r="N302" s="125"/>
      <c r="V302" s="145"/>
    </row>
    <row r="303" spans="1:22" ht="13.5" thickBot="1">
      <c r="A303" s="430"/>
      <c r="B303" s="126"/>
      <c r="C303" s="126"/>
      <c r="D303" s="127"/>
      <c r="E303" s="128"/>
      <c r="F303" s="129"/>
      <c r="G303" s="448"/>
      <c r="H303" s="449"/>
      <c r="I303" s="450"/>
      <c r="J303" s="130"/>
      <c r="K303" s="131"/>
      <c r="L303" s="132"/>
      <c r="M303" s="133"/>
      <c r="N303" s="125"/>
      <c r="V303" s="145">
        <f>G303</f>
        <v>0</v>
      </c>
    </row>
    <row r="304" spans="1:22" ht="23.25" thickBot="1">
      <c r="A304" s="430"/>
      <c r="B304" s="175" t="s">
        <v>337</v>
      </c>
      <c r="C304" s="175" t="s">
        <v>339</v>
      </c>
      <c r="D304" s="175" t="s">
        <v>23</v>
      </c>
      <c r="E304" s="434" t="s">
        <v>341</v>
      </c>
      <c r="F304" s="434"/>
      <c r="G304" s="453"/>
      <c r="H304" s="454"/>
      <c r="I304" s="455"/>
      <c r="J304" s="134"/>
      <c r="K304" s="132"/>
      <c r="L304" s="135"/>
      <c r="M304" s="136"/>
      <c r="N304" s="125"/>
      <c r="V304" s="145"/>
    </row>
    <row r="305" spans="1:22" ht="13.5" thickBot="1">
      <c r="A305" s="431"/>
      <c r="B305" s="159"/>
      <c r="C305" s="159"/>
      <c r="D305" s="160"/>
      <c r="E305" s="161" t="s">
        <v>4</v>
      </c>
      <c r="F305" s="162"/>
      <c r="G305" s="456"/>
      <c r="H305" s="457"/>
      <c r="I305" s="458"/>
      <c r="J305" s="163"/>
      <c r="K305" s="164"/>
      <c r="L305" s="164"/>
      <c r="M305" s="165"/>
      <c r="N305" s="125"/>
      <c r="V305" s="145"/>
    </row>
    <row r="306" spans="1:22" ht="24" customHeight="1" thickBot="1">
      <c r="A306" s="430">
        <f>A302+1</f>
        <v>73</v>
      </c>
      <c r="B306" s="174" t="s">
        <v>336</v>
      </c>
      <c r="C306" s="174" t="s">
        <v>338</v>
      </c>
      <c r="D306" s="174" t="s">
        <v>24</v>
      </c>
      <c r="E306" s="447" t="s">
        <v>340</v>
      </c>
      <c r="F306" s="447"/>
      <c r="G306" s="447" t="s">
        <v>332</v>
      </c>
      <c r="H306" s="452"/>
      <c r="I306" s="187"/>
      <c r="J306" s="157"/>
      <c r="K306" s="157"/>
      <c r="L306" s="157"/>
      <c r="M306" s="158"/>
      <c r="N306" s="125"/>
      <c r="V306" s="145"/>
    </row>
    <row r="307" spans="1:22" ht="13.5" thickBot="1">
      <c r="A307" s="430"/>
      <c r="B307" s="126"/>
      <c r="C307" s="126"/>
      <c r="D307" s="127"/>
      <c r="E307" s="128"/>
      <c r="F307" s="129"/>
      <c r="G307" s="448"/>
      <c r="H307" s="449"/>
      <c r="I307" s="450"/>
      <c r="J307" s="130"/>
      <c r="K307" s="131"/>
      <c r="L307" s="132"/>
      <c r="M307" s="133"/>
      <c r="N307" s="125"/>
      <c r="V307" s="145">
        <f>G307</f>
        <v>0</v>
      </c>
    </row>
    <row r="308" spans="1:22" ht="23.25" thickBot="1">
      <c r="A308" s="430"/>
      <c r="B308" s="175" t="s">
        <v>337</v>
      </c>
      <c r="C308" s="175" t="s">
        <v>339</v>
      </c>
      <c r="D308" s="175" t="s">
        <v>23</v>
      </c>
      <c r="E308" s="434" t="s">
        <v>341</v>
      </c>
      <c r="F308" s="434"/>
      <c r="G308" s="453"/>
      <c r="H308" s="454"/>
      <c r="I308" s="455"/>
      <c r="J308" s="134"/>
      <c r="K308" s="132"/>
      <c r="L308" s="135"/>
      <c r="M308" s="136"/>
      <c r="N308" s="125"/>
      <c r="V308" s="145"/>
    </row>
    <row r="309" spans="1:22" ht="13.5" thickBot="1">
      <c r="A309" s="431"/>
      <c r="B309" s="159"/>
      <c r="C309" s="159"/>
      <c r="D309" s="160"/>
      <c r="E309" s="161" t="s">
        <v>4</v>
      </c>
      <c r="F309" s="162"/>
      <c r="G309" s="456"/>
      <c r="H309" s="457"/>
      <c r="I309" s="458"/>
      <c r="J309" s="163"/>
      <c r="K309" s="164"/>
      <c r="L309" s="164"/>
      <c r="M309" s="165"/>
      <c r="N309" s="125"/>
      <c r="V309" s="145"/>
    </row>
    <row r="310" spans="1:22" ht="24" customHeight="1" thickBot="1">
      <c r="A310" s="430">
        <f>A306+1</f>
        <v>74</v>
      </c>
      <c r="B310" s="174" t="s">
        <v>336</v>
      </c>
      <c r="C310" s="174" t="s">
        <v>338</v>
      </c>
      <c r="D310" s="174" t="s">
        <v>24</v>
      </c>
      <c r="E310" s="447" t="s">
        <v>340</v>
      </c>
      <c r="F310" s="447"/>
      <c r="G310" s="447" t="s">
        <v>332</v>
      </c>
      <c r="H310" s="452"/>
      <c r="I310" s="187"/>
      <c r="J310" s="157"/>
      <c r="K310" s="157"/>
      <c r="L310" s="157"/>
      <c r="M310" s="158"/>
      <c r="N310" s="125"/>
      <c r="V310" s="145"/>
    </row>
    <row r="311" spans="1:22" ht="13.5" thickBot="1">
      <c r="A311" s="430"/>
      <c r="B311" s="126"/>
      <c r="C311" s="126"/>
      <c r="D311" s="127"/>
      <c r="E311" s="128"/>
      <c r="F311" s="129"/>
      <c r="G311" s="448"/>
      <c r="H311" s="449"/>
      <c r="I311" s="450"/>
      <c r="J311" s="130"/>
      <c r="K311" s="131"/>
      <c r="L311" s="132"/>
      <c r="M311" s="133"/>
      <c r="N311" s="125"/>
      <c r="V311" s="145">
        <f>G311</f>
        <v>0</v>
      </c>
    </row>
    <row r="312" spans="1:22" ht="23.25" thickBot="1">
      <c r="A312" s="430"/>
      <c r="B312" s="175" t="s">
        <v>337</v>
      </c>
      <c r="C312" s="175" t="s">
        <v>339</v>
      </c>
      <c r="D312" s="175" t="s">
        <v>23</v>
      </c>
      <c r="E312" s="434" t="s">
        <v>341</v>
      </c>
      <c r="F312" s="434"/>
      <c r="G312" s="453"/>
      <c r="H312" s="454"/>
      <c r="I312" s="455"/>
      <c r="J312" s="134"/>
      <c r="K312" s="132"/>
      <c r="L312" s="135"/>
      <c r="M312" s="136"/>
      <c r="N312" s="125"/>
      <c r="V312" s="145"/>
    </row>
    <row r="313" spans="1:22" ht="13.5" thickBot="1">
      <c r="A313" s="431"/>
      <c r="B313" s="159"/>
      <c r="C313" s="159"/>
      <c r="D313" s="160"/>
      <c r="E313" s="161" t="s">
        <v>4</v>
      </c>
      <c r="F313" s="162"/>
      <c r="G313" s="456"/>
      <c r="H313" s="457"/>
      <c r="I313" s="458"/>
      <c r="J313" s="163"/>
      <c r="K313" s="164"/>
      <c r="L313" s="164"/>
      <c r="M313" s="165"/>
      <c r="N313" s="125"/>
      <c r="V313" s="145"/>
    </row>
    <row r="314" spans="1:22" ht="24" customHeight="1" thickBot="1">
      <c r="A314" s="430">
        <f>A310+1</f>
        <v>75</v>
      </c>
      <c r="B314" s="174" t="s">
        <v>336</v>
      </c>
      <c r="C314" s="174" t="s">
        <v>338</v>
      </c>
      <c r="D314" s="174" t="s">
        <v>24</v>
      </c>
      <c r="E314" s="447" t="s">
        <v>340</v>
      </c>
      <c r="F314" s="447"/>
      <c r="G314" s="447" t="s">
        <v>332</v>
      </c>
      <c r="H314" s="452"/>
      <c r="I314" s="187"/>
      <c r="J314" s="157"/>
      <c r="K314" s="157"/>
      <c r="L314" s="157"/>
      <c r="M314" s="158"/>
      <c r="N314" s="125"/>
      <c r="V314" s="145"/>
    </row>
    <row r="315" spans="1:22" ht="13.5" thickBot="1">
      <c r="A315" s="430"/>
      <c r="B315" s="126"/>
      <c r="C315" s="126"/>
      <c r="D315" s="127"/>
      <c r="E315" s="128"/>
      <c r="F315" s="129"/>
      <c r="G315" s="448"/>
      <c r="H315" s="449"/>
      <c r="I315" s="450"/>
      <c r="J315" s="130"/>
      <c r="K315" s="131"/>
      <c r="L315" s="132"/>
      <c r="M315" s="133"/>
      <c r="N315" s="125"/>
      <c r="V315" s="145">
        <f>G315</f>
        <v>0</v>
      </c>
    </row>
    <row r="316" spans="1:22" ht="23.25" thickBot="1">
      <c r="A316" s="430"/>
      <c r="B316" s="175" t="s">
        <v>337</v>
      </c>
      <c r="C316" s="175" t="s">
        <v>339</v>
      </c>
      <c r="D316" s="175" t="s">
        <v>23</v>
      </c>
      <c r="E316" s="434" t="s">
        <v>341</v>
      </c>
      <c r="F316" s="434"/>
      <c r="G316" s="453"/>
      <c r="H316" s="454"/>
      <c r="I316" s="455"/>
      <c r="J316" s="134"/>
      <c r="K316" s="132"/>
      <c r="L316" s="135"/>
      <c r="M316" s="136"/>
      <c r="N316" s="125"/>
      <c r="V316" s="145"/>
    </row>
    <row r="317" spans="1:22" ht="13.5" thickBot="1">
      <c r="A317" s="431"/>
      <c r="B317" s="159"/>
      <c r="C317" s="159"/>
      <c r="D317" s="160"/>
      <c r="E317" s="161" t="s">
        <v>4</v>
      </c>
      <c r="F317" s="162"/>
      <c r="G317" s="456"/>
      <c r="H317" s="457"/>
      <c r="I317" s="458"/>
      <c r="J317" s="163"/>
      <c r="K317" s="164"/>
      <c r="L317" s="164"/>
      <c r="M317" s="165"/>
      <c r="N317" s="125"/>
      <c r="V317" s="145"/>
    </row>
    <row r="318" spans="1:22" ht="24" customHeight="1" thickBot="1">
      <c r="A318" s="430">
        <f>A314+1</f>
        <v>76</v>
      </c>
      <c r="B318" s="174" t="s">
        <v>336</v>
      </c>
      <c r="C318" s="174" t="s">
        <v>338</v>
      </c>
      <c r="D318" s="174" t="s">
        <v>24</v>
      </c>
      <c r="E318" s="447" t="s">
        <v>340</v>
      </c>
      <c r="F318" s="447"/>
      <c r="G318" s="447" t="s">
        <v>332</v>
      </c>
      <c r="H318" s="452"/>
      <c r="I318" s="187"/>
      <c r="J318" s="157"/>
      <c r="K318" s="157"/>
      <c r="L318" s="157"/>
      <c r="M318" s="158"/>
      <c r="N318" s="125"/>
      <c r="V318" s="145"/>
    </row>
    <row r="319" spans="1:22" ht="13.5" thickBot="1">
      <c r="A319" s="430"/>
      <c r="B319" s="126"/>
      <c r="C319" s="126"/>
      <c r="D319" s="127"/>
      <c r="E319" s="128"/>
      <c r="F319" s="129"/>
      <c r="G319" s="448"/>
      <c r="H319" s="449"/>
      <c r="I319" s="450"/>
      <c r="J319" s="130"/>
      <c r="K319" s="131"/>
      <c r="L319" s="132"/>
      <c r="M319" s="133"/>
      <c r="N319" s="125"/>
      <c r="V319" s="145">
        <f>G319</f>
        <v>0</v>
      </c>
    </row>
    <row r="320" spans="1:22" ht="23.25" thickBot="1">
      <c r="A320" s="430"/>
      <c r="B320" s="175" t="s">
        <v>337</v>
      </c>
      <c r="C320" s="175" t="s">
        <v>339</v>
      </c>
      <c r="D320" s="175" t="s">
        <v>23</v>
      </c>
      <c r="E320" s="434" t="s">
        <v>341</v>
      </c>
      <c r="F320" s="434"/>
      <c r="G320" s="453"/>
      <c r="H320" s="454"/>
      <c r="I320" s="455"/>
      <c r="J320" s="134"/>
      <c r="K320" s="132"/>
      <c r="L320" s="135"/>
      <c r="M320" s="136"/>
      <c r="N320" s="125"/>
      <c r="V320" s="145"/>
    </row>
    <row r="321" spans="1:22" ht="13.5" thickBot="1">
      <c r="A321" s="431"/>
      <c r="B321" s="159"/>
      <c r="C321" s="159"/>
      <c r="D321" s="160"/>
      <c r="E321" s="161" t="s">
        <v>4</v>
      </c>
      <c r="F321" s="162"/>
      <c r="G321" s="456"/>
      <c r="H321" s="457"/>
      <c r="I321" s="458"/>
      <c r="J321" s="163"/>
      <c r="K321" s="164"/>
      <c r="L321" s="164"/>
      <c r="M321" s="165"/>
      <c r="N321" s="125"/>
      <c r="V321" s="145"/>
    </row>
    <row r="322" spans="1:22" ht="24" customHeight="1" thickBot="1">
      <c r="A322" s="430">
        <f>A318+1</f>
        <v>77</v>
      </c>
      <c r="B322" s="174" t="s">
        <v>336</v>
      </c>
      <c r="C322" s="174" t="s">
        <v>338</v>
      </c>
      <c r="D322" s="174" t="s">
        <v>24</v>
      </c>
      <c r="E322" s="447" t="s">
        <v>340</v>
      </c>
      <c r="F322" s="447"/>
      <c r="G322" s="447" t="s">
        <v>332</v>
      </c>
      <c r="H322" s="452"/>
      <c r="I322" s="187"/>
      <c r="J322" s="157"/>
      <c r="K322" s="157"/>
      <c r="L322" s="157"/>
      <c r="M322" s="158"/>
      <c r="N322" s="125"/>
      <c r="V322" s="145"/>
    </row>
    <row r="323" spans="1:22" ht="13.5" thickBot="1">
      <c r="A323" s="430"/>
      <c r="B323" s="126"/>
      <c r="C323" s="126"/>
      <c r="D323" s="127"/>
      <c r="E323" s="128"/>
      <c r="F323" s="129"/>
      <c r="G323" s="448"/>
      <c r="H323" s="449"/>
      <c r="I323" s="450"/>
      <c r="J323" s="130"/>
      <c r="K323" s="131"/>
      <c r="L323" s="132"/>
      <c r="M323" s="133"/>
      <c r="N323" s="125"/>
      <c r="V323" s="145">
        <f>G323</f>
        <v>0</v>
      </c>
    </row>
    <row r="324" spans="1:22" ht="23.25" thickBot="1">
      <c r="A324" s="430"/>
      <c r="B324" s="175" t="s">
        <v>337</v>
      </c>
      <c r="C324" s="175" t="s">
        <v>339</v>
      </c>
      <c r="D324" s="175" t="s">
        <v>23</v>
      </c>
      <c r="E324" s="434" t="s">
        <v>341</v>
      </c>
      <c r="F324" s="434"/>
      <c r="G324" s="453"/>
      <c r="H324" s="454"/>
      <c r="I324" s="455"/>
      <c r="J324" s="134"/>
      <c r="K324" s="132"/>
      <c r="L324" s="135"/>
      <c r="M324" s="136"/>
      <c r="N324" s="125"/>
      <c r="V324" s="145"/>
    </row>
    <row r="325" spans="1:22" ht="13.5" thickBot="1">
      <c r="A325" s="431"/>
      <c r="B325" s="159"/>
      <c r="C325" s="159"/>
      <c r="D325" s="160"/>
      <c r="E325" s="161" t="s">
        <v>4</v>
      </c>
      <c r="F325" s="162"/>
      <c r="G325" s="456"/>
      <c r="H325" s="457"/>
      <c r="I325" s="458"/>
      <c r="J325" s="163"/>
      <c r="K325" s="164"/>
      <c r="L325" s="164"/>
      <c r="M325" s="165"/>
      <c r="N325" s="125"/>
      <c r="V325" s="145"/>
    </row>
    <row r="326" spans="1:22" ht="24" customHeight="1" thickBot="1">
      <c r="A326" s="430">
        <f>A322+1</f>
        <v>78</v>
      </c>
      <c r="B326" s="174" t="s">
        <v>336</v>
      </c>
      <c r="C326" s="174" t="s">
        <v>338</v>
      </c>
      <c r="D326" s="174" t="s">
        <v>24</v>
      </c>
      <c r="E326" s="447" t="s">
        <v>340</v>
      </c>
      <c r="F326" s="447"/>
      <c r="G326" s="447" t="s">
        <v>332</v>
      </c>
      <c r="H326" s="452"/>
      <c r="I326" s="187"/>
      <c r="J326" s="157"/>
      <c r="K326" s="157"/>
      <c r="L326" s="157"/>
      <c r="M326" s="158"/>
      <c r="N326" s="125"/>
      <c r="V326" s="145"/>
    </row>
    <row r="327" spans="1:22" ht="13.5" thickBot="1">
      <c r="A327" s="430"/>
      <c r="B327" s="126"/>
      <c r="C327" s="126"/>
      <c r="D327" s="127"/>
      <c r="E327" s="128"/>
      <c r="F327" s="129"/>
      <c r="G327" s="448"/>
      <c r="H327" s="449"/>
      <c r="I327" s="450"/>
      <c r="J327" s="130"/>
      <c r="K327" s="131"/>
      <c r="L327" s="132"/>
      <c r="M327" s="133"/>
      <c r="N327" s="125"/>
      <c r="V327" s="145">
        <f>G327</f>
        <v>0</v>
      </c>
    </row>
    <row r="328" spans="1:22" ht="23.25" thickBot="1">
      <c r="A328" s="430"/>
      <c r="B328" s="175" t="s">
        <v>337</v>
      </c>
      <c r="C328" s="175" t="s">
        <v>339</v>
      </c>
      <c r="D328" s="175" t="s">
        <v>23</v>
      </c>
      <c r="E328" s="434" t="s">
        <v>341</v>
      </c>
      <c r="F328" s="434"/>
      <c r="G328" s="453"/>
      <c r="H328" s="454"/>
      <c r="I328" s="455"/>
      <c r="J328" s="134"/>
      <c r="K328" s="132"/>
      <c r="L328" s="135"/>
      <c r="M328" s="136"/>
      <c r="N328" s="125"/>
      <c r="V328" s="145"/>
    </row>
    <row r="329" spans="1:22" ht="13.5" thickBot="1">
      <c r="A329" s="431"/>
      <c r="B329" s="159"/>
      <c r="C329" s="159"/>
      <c r="D329" s="160"/>
      <c r="E329" s="161" t="s">
        <v>4</v>
      </c>
      <c r="F329" s="162"/>
      <c r="G329" s="456"/>
      <c r="H329" s="457"/>
      <c r="I329" s="458"/>
      <c r="J329" s="163"/>
      <c r="K329" s="164"/>
      <c r="L329" s="164"/>
      <c r="M329" s="165"/>
      <c r="N329" s="125"/>
      <c r="V329" s="145"/>
    </row>
    <row r="330" spans="1:22" ht="24" customHeight="1" thickBot="1">
      <c r="A330" s="430">
        <f>A326+1</f>
        <v>79</v>
      </c>
      <c r="B330" s="174" t="s">
        <v>336</v>
      </c>
      <c r="C330" s="174" t="s">
        <v>338</v>
      </c>
      <c r="D330" s="174" t="s">
        <v>24</v>
      </c>
      <c r="E330" s="447" t="s">
        <v>340</v>
      </c>
      <c r="F330" s="447"/>
      <c r="G330" s="447" t="s">
        <v>332</v>
      </c>
      <c r="H330" s="452"/>
      <c r="I330" s="187"/>
      <c r="J330" s="157"/>
      <c r="K330" s="157"/>
      <c r="L330" s="157"/>
      <c r="M330" s="158"/>
      <c r="N330" s="125"/>
      <c r="V330" s="145"/>
    </row>
    <row r="331" spans="1:22" ht="13.5" thickBot="1">
      <c r="A331" s="430"/>
      <c r="B331" s="126"/>
      <c r="C331" s="126"/>
      <c r="D331" s="127"/>
      <c r="E331" s="128"/>
      <c r="F331" s="129"/>
      <c r="G331" s="448"/>
      <c r="H331" s="449"/>
      <c r="I331" s="450"/>
      <c r="J331" s="130"/>
      <c r="K331" s="131"/>
      <c r="L331" s="132"/>
      <c r="M331" s="133"/>
      <c r="N331" s="125"/>
      <c r="V331" s="145">
        <f>G331</f>
        <v>0</v>
      </c>
    </row>
    <row r="332" spans="1:22" ht="23.25" thickBot="1">
      <c r="A332" s="430"/>
      <c r="B332" s="175" t="s">
        <v>337</v>
      </c>
      <c r="C332" s="175" t="s">
        <v>339</v>
      </c>
      <c r="D332" s="175" t="s">
        <v>23</v>
      </c>
      <c r="E332" s="434" t="s">
        <v>341</v>
      </c>
      <c r="F332" s="434"/>
      <c r="G332" s="453"/>
      <c r="H332" s="454"/>
      <c r="I332" s="455"/>
      <c r="J332" s="134"/>
      <c r="K332" s="132"/>
      <c r="L332" s="135"/>
      <c r="M332" s="136"/>
      <c r="N332" s="125"/>
      <c r="V332" s="145"/>
    </row>
    <row r="333" spans="1:22" ht="13.5" thickBot="1">
      <c r="A333" s="431"/>
      <c r="B333" s="159"/>
      <c r="C333" s="159"/>
      <c r="D333" s="160"/>
      <c r="E333" s="161" t="s">
        <v>4</v>
      </c>
      <c r="F333" s="162"/>
      <c r="G333" s="456"/>
      <c r="H333" s="457"/>
      <c r="I333" s="458"/>
      <c r="J333" s="163"/>
      <c r="K333" s="164"/>
      <c r="L333" s="164"/>
      <c r="M333" s="165"/>
      <c r="N333" s="125"/>
      <c r="V333" s="145"/>
    </row>
    <row r="334" spans="1:22" ht="24" customHeight="1" thickBot="1">
      <c r="A334" s="430">
        <f>A330+1</f>
        <v>80</v>
      </c>
      <c r="B334" s="174" t="s">
        <v>336</v>
      </c>
      <c r="C334" s="174" t="s">
        <v>338</v>
      </c>
      <c r="D334" s="174" t="s">
        <v>24</v>
      </c>
      <c r="E334" s="447" t="s">
        <v>340</v>
      </c>
      <c r="F334" s="447"/>
      <c r="G334" s="447" t="s">
        <v>332</v>
      </c>
      <c r="H334" s="452"/>
      <c r="I334" s="187"/>
      <c r="J334" s="157"/>
      <c r="K334" s="157"/>
      <c r="L334" s="157"/>
      <c r="M334" s="158"/>
      <c r="N334" s="125"/>
      <c r="V334" s="145"/>
    </row>
    <row r="335" spans="1:22" ht="13.5" thickBot="1">
      <c r="A335" s="430"/>
      <c r="B335" s="126"/>
      <c r="C335" s="126"/>
      <c r="D335" s="127"/>
      <c r="E335" s="128"/>
      <c r="F335" s="129"/>
      <c r="G335" s="448"/>
      <c r="H335" s="449"/>
      <c r="I335" s="450"/>
      <c r="J335" s="130"/>
      <c r="K335" s="131"/>
      <c r="L335" s="132"/>
      <c r="M335" s="133"/>
      <c r="N335" s="125"/>
      <c r="V335" s="145">
        <f>G335</f>
        <v>0</v>
      </c>
    </row>
    <row r="336" spans="1:22" ht="23.25" thickBot="1">
      <c r="A336" s="430"/>
      <c r="B336" s="175" t="s">
        <v>337</v>
      </c>
      <c r="C336" s="175" t="s">
        <v>339</v>
      </c>
      <c r="D336" s="175" t="s">
        <v>23</v>
      </c>
      <c r="E336" s="434" t="s">
        <v>341</v>
      </c>
      <c r="F336" s="434"/>
      <c r="G336" s="453"/>
      <c r="H336" s="454"/>
      <c r="I336" s="455"/>
      <c r="J336" s="134"/>
      <c r="K336" s="132"/>
      <c r="L336" s="135"/>
      <c r="M336" s="136"/>
      <c r="N336" s="125"/>
      <c r="V336" s="145"/>
    </row>
    <row r="337" spans="1:22" ht="13.5" thickBot="1">
      <c r="A337" s="431"/>
      <c r="B337" s="159"/>
      <c r="C337" s="159"/>
      <c r="D337" s="160"/>
      <c r="E337" s="161" t="s">
        <v>4</v>
      </c>
      <c r="F337" s="162"/>
      <c r="G337" s="456"/>
      <c r="H337" s="457"/>
      <c r="I337" s="458"/>
      <c r="J337" s="163"/>
      <c r="K337" s="164"/>
      <c r="L337" s="164"/>
      <c r="M337" s="165"/>
      <c r="N337" s="125"/>
      <c r="V337" s="145"/>
    </row>
    <row r="338" spans="1:22" ht="24" customHeight="1" thickBot="1">
      <c r="A338" s="430">
        <f>A334+1</f>
        <v>81</v>
      </c>
      <c r="B338" s="174" t="s">
        <v>336</v>
      </c>
      <c r="C338" s="174" t="s">
        <v>338</v>
      </c>
      <c r="D338" s="174" t="s">
        <v>24</v>
      </c>
      <c r="E338" s="447" t="s">
        <v>340</v>
      </c>
      <c r="F338" s="447"/>
      <c r="G338" s="447" t="s">
        <v>332</v>
      </c>
      <c r="H338" s="452"/>
      <c r="I338" s="187"/>
      <c r="J338" s="157"/>
      <c r="K338" s="157"/>
      <c r="L338" s="157"/>
      <c r="M338" s="158"/>
      <c r="N338" s="125"/>
      <c r="V338" s="145"/>
    </row>
    <row r="339" spans="1:22" ht="13.5" thickBot="1">
      <c r="A339" s="430"/>
      <c r="B339" s="126"/>
      <c r="C339" s="126"/>
      <c r="D339" s="127"/>
      <c r="E339" s="128"/>
      <c r="F339" s="129"/>
      <c r="G339" s="448"/>
      <c r="H339" s="449"/>
      <c r="I339" s="450"/>
      <c r="J339" s="130"/>
      <c r="K339" s="131"/>
      <c r="L339" s="132"/>
      <c r="M339" s="133"/>
      <c r="N339" s="125"/>
      <c r="V339" s="145">
        <f>G339</f>
        <v>0</v>
      </c>
    </row>
    <row r="340" spans="1:22" ht="23.25" thickBot="1">
      <c r="A340" s="430"/>
      <c r="B340" s="175" t="s">
        <v>337</v>
      </c>
      <c r="C340" s="175" t="s">
        <v>339</v>
      </c>
      <c r="D340" s="175" t="s">
        <v>23</v>
      </c>
      <c r="E340" s="434" t="s">
        <v>341</v>
      </c>
      <c r="F340" s="434"/>
      <c r="G340" s="453"/>
      <c r="H340" s="454"/>
      <c r="I340" s="455"/>
      <c r="J340" s="134"/>
      <c r="K340" s="132"/>
      <c r="L340" s="135"/>
      <c r="M340" s="136"/>
      <c r="N340" s="125"/>
      <c r="V340" s="145"/>
    </row>
    <row r="341" spans="1:22" ht="13.5" thickBot="1">
      <c r="A341" s="431"/>
      <c r="B341" s="159"/>
      <c r="C341" s="159"/>
      <c r="D341" s="160"/>
      <c r="E341" s="161" t="s">
        <v>4</v>
      </c>
      <c r="F341" s="162"/>
      <c r="G341" s="456"/>
      <c r="H341" s="457"/>
      <c r="I341" s="458"/>
      <c r="J341" s="163"/>
      <c r="K341" s="164"/>
      <c r="L341" s="164"/>
      <c r="M341" s="165"/>
      <c r="N341" s="125"/>
      <c r="V341" s="145"/>
    </row>
    <row r="342" spans="1:22" ht="24" customHeight="1" thickBot="1">
      <c r="A342" s="430">
        <f>A338+1</f>
        <v>82</v>
      </c>
      <c r="B342" s="174" t="s">
        <v>336</v>
      </c>
      <c r="C342" s="174" t="s">
        <v>338</v>
      </c>
      <c r="D342" s="174" t="s">
        <v>24</v>
      </c>
      <c r="E342" s="447" t="s">
        <v>340</v>
      </c>
      <c r="F342" s="447"/>
      <c r="G342" s="447" t="s">
        <v>332</v>
      </c>
      <c r="H342" s="452"/>
      <c r="I342" s="187"/>
      <c r="J342" s="157"/>
      <c r="K342" s="157"/>
      <c r="L342" s="157"/>
      <c r="M342" s="158"/>
      <c r="N342" s="125"/>
      <c r="V342" s="145"/>
    </row>
    <row r="343" spans="1:22" ht="13.5" thickBot="1">
      <c r="A343" s="430"/>
      <c r="B343" s="126"/>
      <c r="C343" s="126"/>
      <c r="D343" s="127"/>
      <c r="E343" s="128"/>
      <c r="F343" s="129"/>
      <c r="G343" s="448"/>
      <c r="H343" s="449"/>
      <c r="I343" s="450"/>
      <c r="J343" s="130"/>
      <c r="K343" s="131"/>
      <c r="L343" s="132"/>
      <c r="M343" s="133"/>
      <c r="N343" s="125"/>
      <c r="V343" s="145">
        <f>G343</f>
        <v>0</v>
      </c>
    </row>
    <row r="344" spans="1:22" ht="23.25" thickBot="1">
      <c r="A344" s="430"/>
      <c r="B344" s="175" t="s">
        <v>337</v>
      </c>
      <c r="C344" s="175" t="s">
        <v>339</v>
      </c>
      <c r="D344" s="175" t="s">
        <v>23</v>
      </c>
      <c r="E344" s="434" t="s">
        <v>341</v>
      </c>
      <c r="F344" s="434"/>
      <c r="G344" s="453"/>
      <c r="H344" s="454"/>
      <c r="I344" s="455"/>
      <c r="J344" s="134"/>
      <c r="K344" s="132"/>
      <c r="L344" s="135"/>
      <c r="M344" s="136"/>
      <c r="N344" s="125"/>
      <c r="V344" s="145"/>
    </row>
    <row r="345" spans="1:22" ht="13.5" thickBot="1">
      <c r="A345" s="431"/>
      <c r="B345" s="159"/>
      <c r="C345" s="159"/>
      <c r="D345" s="160"/>
      <c r="E345" s="161" t="s">
        <v>4</v>
      </c>
      <c r="F345" s="162"/>
      <c r="G345" s="456"/>
      <c r="H345" s="457"/>
      <c r="I345" s="458"/>
      <c r="J345" s="163"/>
      <c r="K345" s="164"/>
      <c r="L345" s="164"/>
      <c r="M345" s="165"/>
      <c r="N345" s="125"/>
      <c r="V345" s="145"/>
    </row>
    <row r="346" spans="1:22" ht="24" customHeight="1" thickBot="1">
      <c r="A346" s="430">
        <f>A342+1</f>
        <v>83</v>
      </c>
      <c r="B346" s="174" t="s">
        <v>336</v>
      </c>
      <c r="C346" s="174" t="s">
        <v>338</v>
      </c>
      <c r="D346" s="174" t="s">
        <v>24</v>
      </c>
      <c r="E346" s="447" t="s">
        <v>340</v>
      </c>
      <c r="F346" s="447"/>
      <c r="G346" s="447" t="s">
        <v>332</v>
      </c>
      <c r="H346" s="452"/>
      <c r="I346" s="187"/>
      <c r="J346" s="157"/>
      <c r="K346" s="157"/>
      <c r="L346" s="157"/>
      <c r="M346" s="158"/>
      <c r="N346" s="125"/>
      <c r="V346" s="145"/>
    </row>
    <row r="347" spans="1:22" ht="13.5" thickBot="1">
      <c r="A347" s="430"/>
      <c r="B347" s="126"/>
      <c r="C347" s="126"/>
      <c r="D347" s="127"/>
      <c r="E347" s="128"/>
      <c r="F347" s="129"/>
      <c r="G347" s="448"/>
      <c r="H347" s="449"/>
      <c r="I347" s="450"/>
      <c r="J347" s="130"/>
      <c r="K347" s="131"/>
      <c r="L347" s="132"/>
      <c r="M347" s="133"/>
      <c r="N347" s="125"/>
      <c r="V347" s="145">
        <f>G347</f>
        <v>0</v>
      </c>
    </row>
    <row r="348" spans="1:22" ht="23.25" thickBot="1">
      <c r="A348" s="430"/>
      <c r="B348" s="175" t="s">
        <v>337</v>
      </c>
      <c r="C348" s="175" t="s">
        <v>339</v>
      </c>
      <c r="D348" s="175" t="s">
        <v>23</v>
      </c>
      <c r="E348" s="434" t="s">
        <v>341</v>
      </c>
      <c r="F348" s="434"/>
      <c r="G348" s="453"/>
      <c r="H348" s="454"/>
      <c r="I348" s="455"/>
      <c r="J348" s="134"/>
      <c r="K348" s="132"/>
      <c r="L348" s="135"/>
      <c r="M348" s="136"/>
      <c r="N348" s="125"/>
      <c r="V348" s="145"/>
    </row>
    <row r="349" spans="1:22" ht="13.5" thickBot="1">
      <c r="A349" s="431"/>
      <c r="B349" s="159"/>
      <c r="C349" s="159"/>
      <c r="D349" s="160"/>
      <c r="E349" s="161" t="s">
        <v>4</v>
      </c>
      <c r="F349" s="162"/>
      <c r="G349" s="456"/>
      <c r="H349" s="457"/>
      <c r="I349" s="458"/>
      <c r="J349" s="163"/>
      <c r="K349" s="164"/>
      <c r="L349" s="164"/>
      <c r="M349" s="165"/>
      <c r="N349" s="125"/>
      <c r="V349" s="145"/>
    </row>
    <row r="350" spans="1:22" ht="24" customHeight="1" thickBot="1">
      <c r="A350" s="430">
        <f>A346+1</f>
        <v>84</v>
      </c>
      <c r="B350" s="174" t="s">
        <v>336</v>
      </c>
      <c r="C350" s="174" t="s">
        <v>338</v>
      </c>
      <c r="D350" s="174" t="s">
        <v>24</v>
      </c>
      <c r="E350" s="447" t="s">
        <v>340</v>
      </c>
      <c r="F350" s="447"/>
      <c r="G350" s="447" t="s">
        <v>332</v>
      </c>
      <c r="H350" s="452"/>
      <c r="I350" s="187"/>
      <c r="J350" s="157"/>
      <c r="K350" s="157"/>
      <c r="L350" s="157"/>
      <c r="M350" s="158"/>
      <c r="N350" s="125"/>
      <c r="V350" s="145"/>
    </row>
    <row r="351" spans="1:22" ht="13.5" thickBot="1">
      <c r="A351" s="430"/>
      <c r="B351" s="126"/>
      <c r="C351" s="126"/>
      <c r="D351" s="127"/>
      <c r="E351" s="128"/>
      <c r="F351" s="129"/>
      <c r="G351" s="448"/>
      <c r="H351" s="449"/>
      <c r="I351" s="450"/>
      <c r="J351" s="130"/>
      <c r="K351" s="131"/>
      <c r="L351" s="132"/>
      <c r="M351" s="133"/>
      <c r="N351" s="125"/>
      <c r="V351" s="145">
        <f>G351</f>
        <v>0</v>
      </c>
    </row>
    <row r="352" spans="1:22" ht="23.25" thickBot="1">
      <c r="A352" s="430"/>
      <c r="B352" s="175" t="s">
        <v>337</v>
      </c>
      <c r="C352" s="175" t="s">
        <v>339</v>
      </c>
      <c r="D352" s="175" t="s">
        <v>23</v>
      </c>
      <c r="E352" s="434" t="s">
        <v>341</v>
      </c>
      <c r="F352" s="434"/>
      <c r="G352" s="453"/>
      <c r="H352" s="454"/>
      <c r="I352" s="455"/>
      <c r="J352" s="134"/>
      <c r="K352" s="132"/>
      <c r="L352" s="135"/>
      <c r="M352" s="136"/>
      <c r="N352" s="125"/>
      <c r="V352" s="145"/>
    </row>
    <row r="353" spans="1:22" ht="13.5" thickBot="1">
      <c r="A353" s="431"/>
      <c r="B353" s="159"/>
      <c r="C353" s="159"/>
      <c r="D353" s="160"/>
      <c r="E353" s="161" t="s">
        <v>4</v>
      </c>
      <c r="F353" s="162"/>
      <c r="G353" s="456"/>
      <c r="H353" s="457"/>
      <c r="I353" s="458"/>
      <c r="J353" s="163"/>
      <c r="K353" s="164"/>
      <c r="L353" s="164"/>
      <c r="M353" s="165"/>
      <c r="N353" s="125"/>
      <c r="V353" s="145"/>
    </row>
    <row r="354" spans="1:22" ht="24" customHeight="1" thickBot="1">
      <c r="A354" s="430">
        <f>A350+1</f>
        <v>85</v>
      </c>
      <c r="B354" s="174" t="s">
        <v>336</v>
      </c>
      <c r="C354" s="174" t="s">
        <v>338</v>
      </c>
      <c r="D354" s="174" t="s">
        <v>24</v>
      </c>
      <c r="E354" s="447" t="s">
        <v>340</v>
      </c>
      <c r="F354" s="447"/>
      <c r="G354" s="447" t="s">
        <v>332</v>
      </c>
      <c r="H354" s="452"/>
      <c r="I354" s="187"/>
      <c r="J354" s="157"/>
      <c r="K354" s="157"/>
      <c r="L354" s="157"/>
      <c r="M354" s="158"/>
      <c r="N354" s="125"/>
      <c r="V354" s="145"/>
    </row>
    <row r="355" spans="1:22" ht="13.5" thickBot="1">
      <c r="A355" s="430"/>
      <c r="B355" s="126"/>
      <c r="C355" s="126"/>
      <c r="D355" s="127"/>
      <c r="E355" s="128"/>
      <c r="F355" s="129"/>
      <c r="G355" s="448"/>
      <c r="H355" s="449"/>
      <c r="I355" s="450"/>
      <c r="J355" s="130"/>
      <c r="K355" s="131"/>
      <c r="L355" s="132"/>
      <c r="M355" s="133"/>
      <c r="N355" s="125"/>
      <c r="V355" s="145">
        <f>G355</f>
        <v>0</v>
      </c>
    </row>
    <row r="356" spans="1:22" ht="23.25" thickBot="1">
      <c r="A356" s="430"/>
      <c r="B356" s="175" t="s">
        <v>337</v>
      </c>
      <c r="C356" s="175" t="s">
        <v>339</v>
      </c>
      <c r="D356" s="175" t="s">
        <v>23</v>
      </c>
      <c r="E356" s="434" t="s">
        <v>341</v>
      </c>
      <c r="F356" s="434"/>
      <c r="G356" s="453"/>
      <c r="H356" s="454"/>
      <c r="I356" s="455"/>
      <c r="J356" s="134"/>
      <c r="K356" s="132"/>
      <c r="L356" s="135"/>
      <c r="M356" s="136"/>
      <c r="N356" s="125"/>
      <c r="V356" s="145"/>
    </row>
    <row r="357" spans="1:22" ht="13.5" thickBot="1">
      <c r="A357" s="431"/>
      <c r="B357" s="159"/>
      <c r="C357" s="159"/>
      <c r="D357" s="160"/>
      <c r="E357" s="161" t="s">
        <v>4</v>
      </c>
      <c r="F357" s="162"/>
      <c r="G357" s="456"/>
      <c r="H357" s="457"/>
      <c r="I357" s="458"/>
      <c r="J357" s="163"/>
      <c r="K357" s="164"/>
      <c r="L357" s="164"/>
      <c r="M357" s="165"/>
      <c r="N357" s="125"/>
      <c r="V357" s="145"/>
    </row>
    <row r="358" spans="1:22" ht="24" customHeight="1" thickBot="1">
      <c r="A358" s="430">
        <f>A354+1</f>
        <v>86</v>
      </c>
      <c r="B358" s="174" t="s">
        <v>336</v>
      </c>
      <c r="C358" s="174" t="s">
        <v>338</v>
      </c>
      <c r="D358" s="174" t="s">
        <v>24</v>
      </c>
      <c r="E358" s="447" t="s">
        <v>340</v>
      </c>
      <c r="F358" s="447"/>
      <c r="G358" s="447" t="s">
        <v>332</v>
      </c>
      <c r="H358" s="452"/>
      <c r="I358" s="187"/>
      <c r="J358" s="157"/>
      <c r="K358" s="157"/>
      <c r="L358" s="157"/>
      <c r="M358" s="158"/>
      <c r="N358" s="125"/>
      <c r="V358" s="145"/>
    </row>
    <row r="359" spans="1:22" ht="13.5" thickBot="1">
      <c r="A359" s="430"/>
      <c r="B359" s="126"/>
      <c r="C359" s="126"/>
      <c r="D359" s="127"/>
      <c r="E359" s="128"/>
      <c r="F359" s="129"/>
      <c r="G359" s="448"/>
      <c r="H359" s="449"/>
      <c r="I359" s="450"/>
      <c r="J359" s="130"/>
      <c r="K359" s="131"/>
      <c r="L359" s="132"/>
      <c r="M359" s="133"/>
      <c r="N359" s="125"/>
      <c r="V359" s="145">
        <f>G359</f>
        <v>0</v>
      </c>
    </row>
    <row r="360" spans="1:22" ht="23.25" thickBot="1">
      <c r="A360" s="430"/>
      <c r="B360" s="175" t="s">
        <v>337</v>
      </c>
      <c r="C360" s="175" t="s">
        <v>339</v>
      </c>
      <c r="D360" s="175" t="s">
        <v>23</v>
      </c>
      <c r="E360" s="434" t="s">
        <v>341</v>
      </c>
      <c r="F360" s="434"/>
      <c r="G360" s="453"/>
      <c r="H360" s="454"/>
      <c r="I360" s="455"/>
      <c r="J360" s="134"/>
      <c r="K360" s="132"/>
      <c r="L360" s="135"/>
      <c r="M360" s="136"/>
      <c r="N360" s="125"/>
      <c r="V360" s="145"/>
    </row>
    <row r="361" spans="1:22" ht="13.5" thickBot="1">
      <c r="A361" s="431"/>
      <c r="B361" s="159"/>
      <c r="C361" s="159"/>
      <c r="D361" s="160"/>
      <c r="E361" s="161" t="s">
        <v>4</v>
      </c>
      <c r="F361" s="162"/>
      <c r="G361" s="456"/>
      <c r="H361" s="457"/>
      <c r="I361" s="458"/>
      <c r="J361" s="163"/>
      <c r="K361" s="164"/>
      <c r="L361" s="164"/>
      <c r="M361" s="165"/>
      <c r="N361" s="125"/>
      <c r="V361" s="145"/>
    </row>
    <row r="362" spans="1:22" ht="24" customHeight="1" thickBot="1">
      <c r="A362" s="430">
        <f>A358+1</f>
        <v>87</v>
      </c>
      <c r="B362" s="174" t="s">
        <v>336</v>
      </c>
      <c r="C362" s="174" t="s">
        <v>338</v>
      </c>
      <c r="D362" s="174" t="s">
        <v>24</v>
      </c>
      <c r="E362" s="447" t="s">
        <v>340</v>
      </c>
      <c r="F362" s="447"/>
      <c r="G362" s="447" t="s">
        <v>332</v>
      </c>
      <c r="H362" s="452"/>
      <c r="I362" s="187"/>
      <c r="J362" s="157"/>
      <c r="K362" s="157"/>
      <c r="L362" s="157"/>
      <c r="M362" s="158"/>
      <c r="N362" s="125"/>
      <c r="V362" s="145"/>
    </row>
    <row r="363" spans="1:22" ht="13.5" thickBot="1">
      <c r="A363" s="430"/>
      <c r="B363" s="126"/>
      <c r="C363" s="126"/>
      <c r="D363" s="127"/>
      <c r="E363" s="128"/>
      <c r="F363" s="129"/>
      <c r="G363" s="448"/>
      <c r="H363" s="449"/>
      <c r="I363" s="450"/>
      <c r="J363" s="130"/>
      <c r="K363" s="131"/>
      <c r="L363" s="132"/>
      <c r="M363" s="133"/>
      <c r="N363" s="125"/>
      <c r="V363" s="145">
        <f>G363</f>
        <v>0</v>
      </c>
    </row>
    <row r="364" spans="1:22" ht="23.25" thickBot="1">
      <c r="A364" s="430"/>
      <c r="B364" s="175" t="s">
        <v>337</v>
      </c>
      <c r="C364" s="175" t="s">
        <v>339</v>
      </c>
      <c r="D364" s="175" t="s">
        <v>23</v>
      </c>
      <c r="E364" s="434" t="s">
        <v>341</v>
      </c>
      <c r="F364" s="434"/>
      <c r="G364" s="453"/>
      <c r="H364" s="454"/>
      <c r="I364" s="455"/>
      <c r="J364" s="134"/>
      <c r="K364" s="132"/>
      <c r="L364" s="135"/>
      <c r="M364" s="136"/>
      <c r="N364" s="125"/>
      <c r="V364" s="145"/>
    </row>
    <row r="365" spans="1:22" ht="13.5" thickBot="1">
      <c r="A365" s="431"/>
      <c r="B365" s="159"/>
      <c r="C365" s="159"/>
      <c r="D365" s="160"/>
      <c r="E365" s="161" t="s">
        <v>4</v>
      </c>
      <c r="F365" s="162"/>
      <c r="G365" s="456"/>
      <c r="H365" s="457"/>
      <c r="I365" s="458"/>
      <c r="J365" s="163"/>
      <c r="K365" s="164"/>
      <c r="L365" s="164"/>
      <c r="M365" s="165"/>
      <c r="N365" s="125"/>
      <c r="V365" s="145"/>
    </row>
    <row r="366" spans="1:22" ht="24" customHeight="1" thickBot="1">
      <c r="A366" s="430">
        <f>A362+1</f>
        <v>88</v>
      </c>
      <c r="B366" s="174" t="s">
        <v>336</v>
      </c>
      <c r="C366" s="174" t="s">
        <v>338</v>
      </c>
      <c r="D366" s="174" t="s">
        <v>24</v>
      </c>
      <c r="E366" s="447" t="s">
        <v>340</v>
      </c>
      <c r="F366" s="447"/>
      <c r="G366" s="447" t="s">
        <v>332</v>
      </c>
      <c r="H366" s="452"/>
      <c r="I366" s="187"/>
      <c r="J366" s="157"/>
      <c r="K366" s="157"/>
      <c r="L366" s="157"/>
      <c r="M366" s="158"/>
      <c r="N366" s="125"/>
      <c r="V366" s="145"/>
    </row>
    <row r="367" spans="1:22" ht="13.5" thickBot="1">
      <c r="A367" s="430"/>
      <c r="B367" s="126"/>
      <c r="C367" s="126"/>
      <c r="D367" s="127"/>
      <c r="E367" s="128"/>
      <c r="F367" s="129"/>
      <c r="G367" s="448"/>
      <c r="H367" s="449"/>
      <c r="I367" s="450"/>
      <c r="J367" s="130"/>
      <c r="K367" s="131"/>
      <c r="L367" s="132"/>
      <c r="M367" s="133"/>
      <c r="N367" s="125"/>
      <c r="V367" s="145">
        <f>G367</f>
        <v>0</v>
      </c>
    </row>
    <row r="368" spans="1:22" ht="23.25" thickBot="1">
      <c r="A368" s="430"/>
      <c r="B368" s="175" t="s">
        <v>337</v>
      </c>
      <c r="C368" s="175" t="s">
        <v>339</v>
      </c>
      <c r="D368" s="175" t="s">
        <v>23</v>
      </c>
      <c r="E368" s="434" t="s">
        <v>341</v>
      </c>
      <c r="F368" s="434"/>
      <c r="G368" s="453"/>
      <c r="H368" s="454"/>
      <c r="I368" s="455"/>
      <c r="J368" s="134"/>
      <c r="K368" s="132"/>
      <c r="L368" s="135"/>
      <c r="M368" s="136"/>
      <c r="N368" s="125"/>
      <c r="V368" s="145"/>
    </row>
    <row r="369" spans="1:22" ht="13.5" thickBot="1">
      <c r="A369" s="431"/>
      <c r="B369" s="159"/>
      <c r="C369" s="159"/>
      <c r="D369" s="160"/>
      <c r="E369" s="161" t="s">
        <v>4</v>
      </c>
      <c r="F369" s="162"/>
      <c r="G369" s="456"/>
      <c r="H369" s="457"/>
      <c r="I369" s="458"/>
      <c r="J369" s="163"/>
      <c r="K369" s="164"/>
      <c r="L369" s="164"/>
      <c r="M369" s="165"/>
      <c r="N369" s="125"/>
      <c r="V369" s="145"/>
    </row>
    <row r="370" spans="1:22" ht="24" customHeight="1" thickBot="1">
      <c r="A370" s="430">
        <f>A366+1</f>
        <v>89</v>
      </c>
      <c r="B370" s="174" t="s">
        <v>336</v>
      </c>
      <c r="C370" s="174" t="s">
        <v>338</v>
      </c>
      <c r="D370" s="174" t="s">
        <v>24</v>
      </c>
      <c r="E370" s="447" t="s">
        <v>340</v>
      </c>
      <c r="F370" s="447"/>
      <c r="G370" s="447" t="s">
        <v>332</v>
      </c>
      <c r="H370" s="452"/>
      <c r="I370" s="187"/>
      <c r="J370" s="157"/>
      <c r="K370" s="157"/>
      <c r="L370" s="157"/>
      <c r="M370" s="158"/>
      <c r="N370" s="125"/>
      <c r="V370" s="145"/>
    </row>
    <row r="371" spans="1:22" ht="13.5" thickBot="1">
      <c r="A371" s="430"/>
      <c r="B371" s="126"/>
      <c r="C371" s="126"/>
      <c r="D371" s="127"/>
      <c r="E371" s="128"/>
      <c r="F371" s="129"/>
      <c r="G371" s="448"/>
      <c r="H371" s="449"/>
      <c r="I371" s="450"/>
      <c r="J371" s="130"/>
      <c r="K371" s="131"/>
      <c r="L371" s="132"/>
      <c r="M371" s="133"/>
      <c r="N371" s="125"/>
      <c r="V371" s="145">
        <f>G371</f>
        <v>0</v>
      </c>
    </row>
    <row r="372" spans="1:22" ht="23.25" thickBot="1">
      <c r="A372" s="430"/>
      <c r="B372" s="175" t="s">
        <v>337</v>
      </c>
      <c r="C372" s="175" t="s">
        <v>339</v>
      </c>
      <c r="D372" s="175" t="s">
        <v>23</v>
      </c>
      <c r="E372" s="434" t="s">
        <v>341</v>
      </c>
      <c r="F372" s="434"/>
      <c r="G372" s="453"/>
      <c r="H372" s="454"/>
      <c r="I372" s="455"/>
      <c r="J372" s="134"/>
      <c r="K372" s="132"/>
      <c r="L372" s="135"/>
      <c r="M372" s="136"/>
      <c r="N372" s="125"/>
      <c r="V372" s="145"/>
    </row>
    <row r="373" spans="1:22" ht="13.5" thickBot="1">
      <c r="A373" s="431"/>
      <c r="B373" s="159"/>
      <c r="C373" s="159"/>
      <c r="D373" s="160"/>
      <c r="E373" s="161" t="s">
        <v>4</v>
      </c>
      <c r="F373" s="162"/>
      <c r="G373" s="456"/>
      <c r="H373" s="457"/>
      <c r="I373" s="458"/>
      <c r="J373" s="163"/>
      <c r="K373" s="164"/>
      <c r="L373" s="164"/>
      <c r="M373" s="165"/>
      <c r="N373" s="125"/>
      <c r="V373" s="145"/>
    </row>
    <row r="374" spans="1:22" ht="24" customHeight="1" thickBot="1">
      <c r="A374" s="430">
        <f>A370+1</f>
        <v>90</v>
      </c>
      <c r="B374" s="174" t="s">
        <v>336</v>
      </c>
      <c r="C374" s="174" t="s">
        <v>338</v>
      </c>
      <c r="D374" s="174" t="s">
        <v>24</v>
      </c>
      <c r="E374" s="447" t="s">
        <v>340</v>
      </c>
      <c r="F374" s="447"/>
      <c r="G374" s="447" t="s">
        <v>332</v>
      </c>
      <c r="H374" s="452"/>
      <c r="I374" s="187"/>
      <c r="J374" s="157"/>
      <c r="K374" s="157"/>
      <c r="L374" s="157"/>
      <c r="M374" s="158"/>
      <c r="N374" s="125"/>
      <c r="V374" s="145"/>
    </row>
    <row r="375" spans="1:22" ht="13.5" thickBot="1">
      <c r="A375" s="430"/>
      <c r="B375" s="126"/>
      <c r="C375" s="126"/>
      <c r="D375" s="127"/>
      <c r="E375" s="128"/>
      <c r="F375" s="129"/>
      <c r="G375" s="448"/>
      <c r="H375" s="449"/>
      <c r="I375" s="450"/>
      <c r="J375" s="130"/>
      <c r="K375" s="131"/>
      <c r="L375" s="132"/>
      <c r="M375" s="133"/>
      <c r="N375" s="125"/>
      <c r="V375" s="145">
        <f>G375</f>
        <v>0</v>
      </c>
    </row>
    <row r="376" spans="1:22" ht="23.25" thickBot="1">
      <c r="A376" s="430"/>
      <c r="B376" s="175" t="s">
        <v>337</v>
      </c>
      <c r="C376" s="175" t="s">
        <v>339</v>
      </c>
      <c r="D376" s="175" t="s">
        <v>23</v>
      </c>
      <c r="E376" s="434" t="s">
        <v>341</v>
      </c>
      <c r="F376" s="434"/>
      <c r="G376" s="453"/>
      <c r="H376" s="454"/>
      <c r="I376" s="455"/>
      <c r="J376" s="134"/>
      <c r="K376" s="132"/>
      <c r="L376" s="135"/>
      <c r="M376" s="136"/>
      <c r="N376" s="125"/>
      <c r="V376" s="145"/>
    </row>
    <row r="377" spans="1:22" ht="13.5" thickBot="1">
      <c r="A377" s="431"/>
      <c r="B377" s="159"/>
      <c r="C377" s="159"/>
      <c r="D377" s="160"/>
      <c r="E377" s="161" t="s">
        <v>4</v>
      </c>
      <c r="F377" s="162"/>
      <c r="G377" s="456"/>
      <c r="H377" s="457"/>
      <c r="I377" s="458"/>
      <c r="J377" s="163"/>
      <c r="K377" s="164"/>
      <c r="L377" s="164"/>
      <c r="M377" s="165"/>
      <c r="N377" s="125"/>
      <c r="V377" s="145"/>
    </row>
    <row r="378" spans="1:22" ht="24" customHeight="1" thickBot="1">
      <c r="A378" s="430">
        <f>A374+1</f>
        <v>91</v>
      </c>
      <c r="B378" s="174" t="s">
        <v>336</v>
      </c>
      <c r="C378" s="174" t="s">
        <v>338</v>
      </c>
      <c r="D378" s="174" t="s">
        <v>24</v>
      </c>
      <c r="E378" s="447" t="s">
        <v>340</v>
      </c>
      <c r="F378" s="447"/>
      <c r="G378" s="447" t="s">
        <v>332</v>
      </c>
      <c r="H378" s="452"/>
      <c r="I378" s="187"/>
      <c r="J378" s="157"/>
      <c r="K378" s="157"/>
      <c r="L378" s="157"/>
      <c r="M378" s="158"/>
      <c r="N378" s="125"/>
      <c r="V378" s="145"/>
    </row>
    <row r="379" spans="1:22" ht="13.5" thickBot="1">
      <c r="A379" s="430"/>
      <c r="B379" s="126"/>
      <c r="C379" s="126"/>
      <c r="D379" s="127"/>
      <c r="E379" s="128"/>
      <c r="F379" s="129"/>
      <c r="G379" s="448"/>
      <c r="H379" s="449"/>
      <c r="I379" s="450"/>
      <c r="J379" s="130"/>
      <c r="K379" s="131"/>
      <c r="L379" s="132"/>
      <c r="M379" s="133"/>
      <c r="N379" s="125"/>
      <c r="V379" s="145">
        <f>G379</f>
        <v>0</v>
      </c>
    </row>
    <row r="380" spans="1:22" ht="23.25" thickBot="1">
      <c r="A380" s="430"/>
      <c r="B380" s="175" t="s">
        <v>337</v>
      </c>
      <c r="C380" s="175" t="s">
        <v>339</v>
      </c>
      <c r="D380" s="175" t="s">
        <v>23</v>
      </c>
      <c r="E380" s="434" t="s">
        <v>341</v>
      </c>
      <c r="F380" s="434"/>
      <c r="G380" s="453"/>
      <c r="H380" s="454"/>
      <c r="I380" s="455"/>
      <c r="J380" s="134"/>
      <c r="K380" s="132"/>
      <c r="L380" s="135"/>
      <c r="M380" s="136"/>
      <c r="N380" s="125"/>
      <c r="V380" s="145"/>
    </row>
    <row r="381" spans="1:22" ht="13.5" thickBot="1">
      <c r="A381" s="431"/>
      <c r="B381" s="159"/>
      <c r="C381" s="159"/>
      <c r="D381" s="160"/>
      <c r="E381" s="161" t="s">
        <v>4</v>
      </c>
      <c r="F381" s="162"/>
      <c r="G381" s="456"/>
      <c r="H381" s="457"/>
      <c r="I381" s="458"/>
      <c r="J381" s="163"/>
      <c r="K381" s="164"/>
      <c r="L381" s="164"/>
      <c r="M381" s="165"/>
      <c r="N381" s="125"/>
      <c r="V381" s="145"/>
    </row>
    <row r="382" spans="1:22" ht="24" customHeight="1" thickBot="1">
      <c r="A382" s="430">
        <f>A378+1</f>
        <v>92</v>
      </c>
      <c r="B382" s="174" t="s">
        <v>336</v>
      </c>
      <c r="C382" s="174" t="s">
        <v>338</v>
      </c>
      <c r="D382" s="174" t="s">
        <v>24</v>
      </c>
      <c r="E382" s="447" t="s">
        <v>340</v>
      </c>
      <c r="F382" s="447"/>
      <c r="G382" s="447" t="s">
        <v>332</v>
      </c>
      <c r="H382" s="452"/>
      <c r="I382" s="187"/>
      <c r="J382" s="157"/>
      <c r="K382" s="157"/>
      <c r="L382" s="157"/>
      <c r="M382" s="158"/>
      <c r="N382" s="125"/>
      <c r="V382" s="145"/>
    </row>
    <row r="383" spans="1:22" ht="13.5" thickBot="1">
      <c r="A383" s="430"/>
      <c r="B383" s="126"/>
      <c r="C383" s="126"/>
      <c r="D383" s="127"/>
      <c r="E383" s="128"/>
      <c r="F383" s="129"/>
      <c r="G383" s="448"/>
      <c r="H383" s="449"/>
      <c r="I383" s="450"/>
      <c r="J383" s="130"/>
      <c r="K383" s="131"/>
      <c r="L383" s="132"/>
      <c r="M383" s="133"/>
      <c r="N383" s="125"/>
      <c r="V383" s="145">
        <f>G383</f>
        <v>0</v>
      </c>
    </row>
    <row r="384" spans="1:22" ht="23.25" thickBot="1">
      <c r="A384" s="430"/>
      <c r="B384" s="175" t="s">
        <v>337</v>
      </c>
      <c r="C384" s="175" t="s">
        <v>339</v>
      </c>
      <c r="D384" s="175" t="s">
        <v>23</v>
      </c>
      <c r="E384" s="434" t="s">
        <v>341</v>
      </c>
      <c r="F384" s="434"/>
      <c r="G384" s="453"/>
      <c r="H384" s="454"/>
      <c r="I384" s="455"/>
      <c r="J384" s="134"/>
      <c r="K384" s="132"/>
      <c r="L384" s="135"/>
      <c r="M384" s="136"/>
      <c r="N384" s="125"/>
      <c r="V384" s="145"/>
    </row>
    <row r="385" spans="1:22" ht="13.5" thickBot="1">
      <c r="A385" s="431"/>
      <c r="B385" s="159"/>
      <c r="C385" s="159"/>
      <c r="D385" s="160"/>
      <c r="E385" s="161" t="s">
        <v>4</v>
      </c>
      <c r="F385" s="162"/>
      <c r="G385" s="456"/>
      <c r="H385" s="457"/>
      <c r="I385" s="458"/>
      <c r="J385" s="163"/>
      <c r="K385" s="164"/>
      <c r="L385" s="164"/>
      <c r="M385" s="165"/>
      <c r="N385" s="125"/>
      <c r="V385" s="145"/>
    </row>
    <row r="386" spans="1:22" ht="24" customHeight="1" thickBot="1">
      <c r="A386" s="430">
        <f>A382+1</f>
        <v>93</v>
      </c>
      <c r="B386" s="174" t="s">
        <v>336</v>
      </c>
      <c r="C386" s="174" t="s">
        <v>338</v>
      </c>
      <c r="D386" s="174" t="s">
        <v>24</v>
      </c>
      <c r="E386" s="447" t="s">
        <v>340</v>
      </c>
      <c r="F386" s="447"/>
      <c r="G386" s="447" t="s">
        <v>332</v>
      </c>
      <c r="H386" s="452"/>
      <c r="I386" s="187"/>
      <c r="J386" s="157"/>
      <c r="K386" s="157"/>
      <c r="L386" s="157"/>
      <c r="M386" s="158"/>
      <c r="N386" s="125"/>
      <c r="V386" s="145"/>
    </row>
    <row r="387" spans="1:22" ht="13.5" thickBot="1">
      <c r="A387" s="430"/>
      <c r="B387" s="126"/>
      <c r="C387" s="126"/>
      <c r="D387" s="127"/>
      <c r="E387" s="128"/>
      <c r="F387" s="129"/>
      <c r="G387" s="448"/>
      <c r="H387" s="449"/>
      <c r="I387" s="450"/>
      <c r="J387" s="130"/>
      <c r="K387" s="131"/>
      <c r="L387" s="132"/>
      <c r="M387" s="133"/>
      <c r="N387" s="125"/>
      <c r="V387" s="145">
        <f>G387</f>
        <v>0</v>
      </c>
    </row>
    <row r="388" spans="1:22" ht="23.25" thickBot="1">
      <c r="A388" s="430"/>
      <c r="B388" s="175" t="s">
        <v>337</v>
      </c>
      <c r="C388" s="175" t="s">
        <v>339</v>
      </c>
      <c r="D388" s="175" t="s">
        <v>23</v>
      </c>
      <c r="E388" s="434" t="s">
        <v>341</v>
      </c>
      <c r="F388" s="434"/>
      <c r="G388" s="453"/>
      <c r="H388" s="454"/>
      <c r="I388" s="455"/>
      <c r="J388" s="134"/>
      <c r="K388" s="132"/>
      <c r="L388" s="135"/>
      <c r="M388" s="136"/>
      <c r="N388" s="125"/>
      <c r="V388" s="145"/>
    </row>
    <row r="389" spans="1:22" ht="13.5" thickBot="1">
      <c r="A389" s="431"/>
      <c r="B389" s="159"/>
      <c r="C389" s="159"/>
      <c r="D389" s="160"/>
      <c r="E389" s="161" t="s">
        <v>4</v>
      </c>
      <c r="F389" s="162"/>
      <c r="G389" s="456"/>
      <c r="H389" s="457"/>
      <c r="I389" s="458"/>
      <c r="J389" s="163"/>
      <c r="K389" s="164"/>
      <c r="L389" s="164"/>
      <c r="M389" s="165"/>
      <c r="N389" s="125"/>
      <c r="V389" s="145"/>
    </row>
    <row r="390" spans="1:22" ht="24" customHeight="1" thickBot="1">
      <c r="A390" s="430">
        <f>A386+1</f>
        <v>94</v>
      </c>
      <c r="B390" s="174" t="s">
        <v>336</v>
      </c>
      <c r="C390" s="174" t="s">
        <v>338</v>
      </c>
      <c r="D390" s="174" t="s">
        <v>24</v>
      </c>
      <c r="E390" s="447" t="s">
        <v>340</v>
      </c>
      <c r="F390" s="447"/>
      <c r="G390" s="447" t="s">
        <v>332</v>
      </c>
      <c r="H390" s="452"/>
      <c r="I390" s="187"/>
      <c r="J390" s="157"/>
      <c r="K390" s="157"/>
      <c r="L390" s="157"/>
      <c r="M390" s="158"/>
      <c r="N390" s="125"/>
      <c r="V390" s="145"/>
    </row>
    <row r="391" spans="1:22" ht="13.5" thickBot="1">
      <c r="A391" s="430"/>
      <c r="B391" s="126"/>
      <c r="C391" s="126"/>
      <c r="D391" s="127"/>
      <c r="E391" s="128"/>
      <c r="F391" s="129"/>
      <c r="G391" s="448"/>
      <c r="H391" s="449"/>
      <c r="I391" s="450"/>
      <c r="J391" s="130"/>
      <c r="K391" s="131"/>
      <c r="L391" s="132"/>
      <c r="M391" s="133"/>
      <c r="N391" s="125"/>
      <c r="V391" s="145">
        <f>G391</f>
        <v>0</v>
      </c>
    </row>
    <row r="392" spans="1:22" ht="23.25" thickBot="1">
      <c r="A392" s="430"/>
      <c r="B392" s="175" t="s">
        <v>337</v>
      </c>
      <c r="C392" s="175" t="s">
        <v>339</v>
      </c>
      <c r="D392" s="175" t="s">
        <v>23</v>
      </c>
      <c r="E392" s="434" t="s">
        <v>341</v>
      </c>
      <c r="F392" s="434"/>
      <c r="G392" s="453"/>
      <c r="H392" s="454"/>
      <c r="I392" s="455"/>
      <c r="J392" s="134"/>
      <c r="K392" s="132"/>
      <c r="L392" s="135"/>
      <c r="M392" s="136"/>
      <c r="N392" s="125"/>
      <c r="V392" s="145"/>
    </row>
    <row r="393" spans="1:22" ht="13.5" thickBot="1">
      <c r="A393" s="431"/>
      <c r="B393" s="159"/>
      <c r="C393" s="159"/>
      <c r="D393" s="160"/>
      <c r="E393" s="161" t="s">
        <v>4</v>
      </c>
      <c r="F393" s="162"/>
      <c r="G393" s="456"/>
      <c r="H393" s="457"/>
      <c r="I393" s="458"/>
      <c r="J393" s="163"/>
      <c r="K393" s="164"/>
      <c r="L393" s="164"/>
      <c r="M393" s="165"/>
      <c r="N393" s="125"/>
      <c r="V393" s="145"/>
    </row>
    <row r="394" spans="1:22" ht="24" customHeight="1" thickBot="1">
      <c r="A394" s="430">
        <f>A390+1</f>
        <v>95</v>
      </c>
      <c r="B394" s="174" t="s">
        <v>336</v>
      </c>
      <c r="C394" s="174" t="s">
        <v>338</v>
      </c>
      <c r="D394" s="174" t="s">
        <v>24</v>
      </c>
      <c r="E394" s="447" t="s">
        <v>340</v>
      </c>
      <c r="F394" s="447"/>
      <c r="G394" s="447" t="s">
        <v>332</v>
      </c>
      <c r="H394" s="452"/>
      <c r="I394" s="187"/>
      <c r="J394" s="157"/>
      <c r="K394" s="157"/>
      <c r="L394" s="157"/>
      <c r="M394" s="158"/>
      <c r="N394" s="125"/>
      <c r="V394" s="145"/>
    </row>
    <row r="395" spans="1:22" ht="13.5" thickBot="1">
      <c r="A395" s="430"/>
      <c r="B395" s="126"/>
      <c r="C395" s="126"/>
      <c r="D395" s="127"/>
      <c r="E395" s="128"/>
      <c r="F395" s="129"/>
      <c r="G395" s="448"/>
      <c r="H395" s="449"/>
      <c r="I395" s="450"/>
      <c r="J395" s="130"/>
      <c r="K395" s="131"/>
      <c r="L395" s="132"/>
      <c r="M395" s="133"/>
      <c r="N395" s="125"/>
      <c r="V395" s="145">
        <f>G395</f>
        <v>0</v>
      </c>
    </row>
    <row r="396" spans="1:22" ht="23.25" thickBot="1">
      <c r="A396" s="430"/>
      <c r="B396" s="175" t="s">
        <v>337</v>
      </c>
      <c r="C396" s="175" t="s">
        <v>339</v>
      </c>
      <c r="D396" s="175" t="s">
        <v>23</v>
      </c>
      <c r="E396" s="434" t="s">
        <v>341</v>
      </c>
      <c r="F396" s="434"/>
      <c r="G396" s="453"/>
      <c r="H396" s="454"/>
      <c r="I396" s="455"/>
      <c r="J396" s="134"/>
      <c r="K396" s="132"/>
      <c r="L396" s="135"/>
      <c r="M396" s="136"/>
      <c r="N396" s="125"/>
      <c r="V396" s="145"/>
    </row>
    <row r="397" spans="1:22" ht="13.5" thickBot="1">
      <c r="A397" s="431"/>
      <c r="B397" s="159"/>
      <c r="C397" s="159"/>
      <c r="D397" s="160"/>
      <c r="E397" s="161" t="s">
        <v>4</v>
      </c>
      <c r="F397" s="162"/>
      <c r="G397" s="456"/>
      <c r="H397" s="457"/>
      <c r="I397" s="458"/>
      <c r="J397" s="163"/>
      <c r="K397" s="164"/>
      <c r="L397" s="164"/>
      <c r="M397" s="165"/>
      <c r="N397" s="125"/>
      <c r="V397" s="145"/>
    </row>
    <row r="398" spans="1:22" ht="24" customHeight="1" thickBot="1">
      <c r="A398" s="430">
        <f>A394+1</f>
        <v>96</v>
      </c>
      <c r="B398" s="174" t="s">
        <v>336</v>
      </c>
      <c r="C398" s="174" t="s">
        <v>338</v>
      </c>
      <c r="D398" s="174" t="s">
        <v>24</v>
      </c>
      <c r="E398" s="447" t="s">
        <v>340</v>
      </c>
      <c r="F398" s="447"/>
      <c r="G398" s="447" t="s">
        <v>332</v>
      </c>
      <c r="H398" s="452"/>
      <c r="I398" s="187"/>
      <c r="J398" s="157"/>
      <c r="K398" s="157"/>
      <c r="L398" s="157"/>
      <c r="M398" s="158"/>
      <c r="N398" s="125"/>
      <c r="V398" s="145"/>
    </row>
    <row r="399" spans="1:22" ht="13.5" thickBot="1">
      <c r="A399" s="430"/>
      <c r="B399" s="126"/>
      <c r="C399" s="126"/>
      <c r="D399" s="127"/>
      <c r="E399" s="128"/>
      <c r="F399" s="129"/>
      <c r="G399" s="448"/>
      <c r="H399" s="449"/>
      <c r="I399" s="450"/>
      <c r="J399" s="130"/>
      <c r="K399" s="131"/>
      <c r="L399" s="132"/>
      <c r="M399" s="133"/>
      <c r="N399" s="125"/>
      <c r="V399" s="145">
        <f>G399</f>
        <v>0</v>
      </c>
    </row>
    <row r="400" spans="1:22" ht="23.25" thickBot="1">
      <c r="A400" s="430"/>
      <c r="B400" s="175" t="s">
        <v>337</v>
      </c>
      <c r="C400" s="175" t="s">
        <v>339</v>
      </c>
      <c r="D400" s="175" t="s">
        <v>23</v>
      </c>
      <c r="E400" s="434" t="s">
        <v>341</v>
      </c>
      <c r="F400" s="434"/>
      <c r="G400" s="453"/>
      <c r="H400" s="454"/>
      <c r="I400" s="455"/>
      <c r="J400" s="134"/>
      <c r="K400" s="132"/>
      <c r="L400" s="135"/>
      <c r="M400" s="136"/>
      <c r="N400" s="125"/>
      <c r="V400" s="145"/>
    </row>
    <row r="401" spans="1:22" ht="13.5" thickBot="1">
      <c r="A401" s="431"/>
      <c r="B401" s="159"/>
      <c r="C401" s="159"/>
      <c r="D401" s="160"/>
      <c r="E401" s="161" t="s">
        <v>4</v>
      </c>
      <c r="F401" s="162"/>
      <c r="G401" s="456"/>
      <c r="H401" s="457"/>
      <c r="I401" s="458"/>
      <c r="J401" s="163"/>
      <c r="K401" s="164"/>
      <c r="L401" s="164"/>
      <c r="M401" s="165"/>
      <c r="N401" s="125"/>
      <c r="V401" s="145"/>
    </row>
    <row r="402" spans="1:22" ht="24" customHeight="1" thickBot="1">
      <c r="A402" s="430">
        <f>A398+1</f>
        <v>97</v>
      </c>
      <c r="B402" s="174" t="s">
        <v>336</v>
      </c>
      <c r="C402" s="174" t="s">
        <v>338</v>
      </c>
      <c r="D402" s="174" t="s">
        <v>24</v>
      </c>
      <c r="E402" s="447" t="s">
        <v>340</v>
      </c>
      <c r="F402" s="447"/>
      <c r="G402" s="447" t="s">
        <v>332</v>
      </c>
      <c r="H402" s="452"/>
      <c r="I402" s="187"/>
      <c r="J402" s="157"/>
      <c r="K402" s="157"/>
      <c r="L402" s="157"/>
      <c r="M402" s="158"/>
      <c r="N402" s="125"/>
      <c r="V402" s="145"/>
    </row>
    <row r="403" spans="1:22" ht="13.5" thickBot="1">
      <c r="A403" s="430"/>
      <c r="B403" s="126"/>
      <c r="C403" s="126"/>
      <c r="D403" s="127"/>
      <c r="E403" s="128"/>
      <c r="F403" s="129"/>
      <c r="G403" s="448"/>
      <c r="H403" s="449"/>
      <c r="I403" s="450"/>
      <c r="J403" s="130"/>
      <c r="K403" s="131"/>
      <c r="L403" s="132"/>
      <c r="M403" s="133"/>
      <c r="N403" s="125"/>
      <c r="V403" s="145">
        <f>G403</f>
        <v>0</v>
      </c>
    </row>
    <row r="404" spans="1:22" ht="23.25" thickBot="1">
      <c r="A404" s="430"/>
      <c r="B404" s="175" t="s">
        <v>337</v>
      </c>
      <c r="C404" s="175" t="s">
        <v>339</v>
      </c>
      <c r="D404" s="175" t="s">
        <v>23</v>
      </c>
      <c r="E404" s="434" t="s">
        <v>341</v>
      </c>
      <c r="F404" s="434"/>
      <c r="G404" s="453"/>
      <c r="H404" s="454"/>
      <c r="I404" s="455"/>
      <c r="J404" s="134"/>
      <c r="K404" s="132"/>
      <c r="L404" s="135"/>
      <c r="M404" s="136"/>
      <c r="N404" s="125"/>
      <c r="V404" s="145"/>
    </row>
    <row r="405" spans="1:22" ht="13.5" thickBot="1">
      <c r="A405" s="431"/>
      <c r="B405" s="159"/>
      <c r="C405" s="159"/>
      <c r="D405" s="160"/>
      <c r="E405" s="161" t="s">
        <v>4</v>
      </c>
      <c r="F405" s="162"/>
      <c r="G405" s="456"/>
      <c r="H405" s="457"/>
      <c r="I405" s="458"/>
      <c r="J405" s="163"/>
      <c r="K405" s="164"/>
      <c r="L405" s="164"/>
      <c r="M405" s="165"/>
      <c r="N405" s="125"/>
      <c r="V405" s="145"/>
    </row>
    <row r="406" spans="1:22" ht="24" customHeight="1" thickBot="1">
      <c r="A406" s="430">
        <f>A402+1</f>
        <v>98</v>
      </c>
      <c r="B406" s="174" t="s">
        <v>336</v>
      </c>
      <c r="C406" s="174" t="s">
        <v>338</v>
      </c>
      <c r="D406" s="174" t="s">
        <v>24</v>
      </c>
      <c r="E406" s="447" t="s">
        <v>340</v>
      </c>
      <c r="F406" s="447"/>
      <c r="G406" s="447" t="s">
        <v>332</v>
      </c>
      <c r="H406" s="452"/>
      <c r="I406" s="187"/>
      <c r="J406" s="157"/>
      <c r="K406" s="157"/>
      <c r="L406" s="157"/>
      <c r="M406" s="158"/>
      <c r="N406" s="125"/>
      <c r="V406" s="145"/>
    </row>
    <row r="407" spans="1:22" ht="13.5" thickBot="1">
      <c r="A407" s="430"/>
      <c r="B407" s="126"/>
      <c r="C407" s="126"/>
      <c r="D407" s="127"/>
      <c r="E407" s="128"/>
      <c r="F407" s="129"/>
      <c r="G407" s="448"/>
      <c r="H407" s="449"/>
      <c r="I407" s="450"/>
      <c r="J407" s="130"/>
      <c r="K407" s="131"/>
      <c r="L407" s="132"/>
      <c r="M407" s="133"/>
      <c r="N407" s="125"/>
      <c r="V407" s="145">
        <f>G407</f>
        <v>0</v>
      </c>
    </row>
    <row r="408" spans="1:22" ht="23.25" thickBot="1">
      <c r="A408" s="430"/>
      <c r="B408" s="175" t="s">
        <v>337</v>
      </c>
      <c r="C408" s="175" t="s">
        <v>339</v>
      </c>
      <c r="D408" s="175" t="s">
        <v>23</v>
      </c>
      <c r="E408" s="434" t="s">
        <v>341</v>
      </c>
      <c r="F408" s="434"/>
      <c r="G408" s="453"/>
      <c r="H408" s="454"/>
      <c r="I408" s="455"/>
      <c r="J408" s="134"/>
      <c r="K408" s="132"/>
      <c r="L408" s="135"/>
      <c r="M408" s="136"/>
      <c r="N408" s="125"/>
      <c r="V408" s="145"/>
    </row>
    <row r="409" spans="1:22" ht="13.5" thickBot="1">
      <c r="A409" s="431"/>
      <c r="B409" s="159"/>
      <c r="C409" s="159"/>
      <c r="D409" s="160"/>
      <c r="E409" s="161" t="s">
        <v>4</v>
      </c>
      <c r="F409" s="162"/>
      <c r="G409" s="456"/>
      <c r="H409" s="457"/>
      <c r="I409" s="458"/>
      <c r="J409" s="163"/>
      <c r="K409" s="164"/>
      <c r="L409" s="164"/>
      <c r="M409" s="165"/>
      <c r="N409" s="125"/>
      <c r="V409" s="145"/>
    </row>
    <row r="410" spans="1:22" ht="24" customHeight="1" thickBot="1">
      <c r="A410" s="430">
        <f>A406+1</f>
        <v>99</v>
      </c>
      <c r="B410" s="174" t="s">
        <v>336</v>
      </c>
      <c r="C410" s="174" t="s">
        <v>338</v>
      </c>
      <c r="D410" s="174" t="s">
        <v>24</v>
      </c>
      <c r="E410" s="447" t="s">
        <v>340</v>
      </c>
      <c r="F410" s="447"/>
      <c r="G410" s="447" t="s">
        <v>332</v>
      </c>
      <c r="H410" s="452"/>
      <c r="I410" s="187"/>
      <c r="J410" s="157"/>
      <c r="K410" s="157"/>
      <c r="L410" s="157"/>
      <c r="M410" s="158"/>
      <c r="N410" s="125"/>
      <c r="V410" s="145"/>
    </row>
    <row r="411" spans="1:22" ht="13.5" thickBot="1">
      <c r="A411" s="430"/>
      <c r="B411" s="126"/>
      <c r="C411" s="126"/>
      <c r="D411" s="127"/>
      <c r="E411" s="128"/>
      <c r="F411" s="129"/>
      <c r="G411" s="448"/>
      <c r="H411" s="449"/>
      <c r="I411" s="450"/>
      <c r="J411" s="130"/>
      <c r="K411" s="131"/>
      <c r="L411" s="132"/>
      <c r="M411" s="133"/>
      <c r="N411" s="125"/>
      <c r="V411" s="145">
        <f>G411</f>
        <v>0</v>
      </c>
    </row>
    <row r="412" spans="1:22" ht="23.25" thickBot="1">
      <c r="A412" s="430"/>
      <c r="B412" s="175" t="s">
        <v>337</v>
      </c>
      <c r="C412" s="175" t="s">
        <v>339</v>
      </c>
      <c r="D412" s="175" t="s">
        <v>23</v>
      </c>
      <c r="E412" s="434" t="s">
        <v>341</v>
      </c>
      <c r="F412" s="434"/>
      <c r="G412" s="453"/>
      <c r="H412" s="454"/>
      <c r="I412" s="455"/>
      <c r="J412" s="134"/>
      <c r="K412" s="132"/>
      <c r="L412" s="135"/>
      <c r="M412" s="136"/>
      <c r="N412" s="125"/>
      <c r="V412" s="145"/>
    </row>
    <row r="413" spans="1:22" ht="13.5" thickBot="1">
      <c r="A413" s="431"/>
      <c r="B413" s="159"/>
      <c r="C413" s="159"/>
      <c r="D413" s="160"/>
      <c r="E413" s="161" t="s">
        <v>4</v>
      </c>
      <c r="F413" s="162"/>
      <c r="G413" s="456"/>
      <c r="H413" s="457"/>
      <c r="I413" s="458"/>
      <c r="J413" s="163"/>
      <c r="K413" s="164"/>
      <c r="L413" s="164"/>
      <c r="M413" s="165"/>
      <c r="N413" s="125"/>
      <c r="V413" s="145"/>
    </row>
    <row r="414" spans="1:22" ht="24" customHeight="1" thickBot="1">
      <c r="A414" s="430">
        <f>A410+1</f>
        <v>100</v>
      </c>
      <c r="B414" s="174" t="s">
        <v>336</v>
      </c>
      <c r="C414" s="174" t="s">
        <v>338</v>
      </c>
      <c r="D414" s="174" t="s">
        <v>24</v>
      </c>
      <c r="E414" s="447" t="s">
        <v>340</v>
      </c>
      <c r="F414" s="447"/>
      <c r="G414" s="447" t="s">
        <v>332</v>
      </c>
      <c r="H414" s="452"/>
      <c r="I414" s="187"/>
      <c r="J414" s="157" t="s">
        <v>2</v>
      </c>
      <c r="K414" s="157"/>
      <c r="L414" s="157"/>
      <c r="M414" s="158"/>
      <c r="N414" s="125"/>
      <c r="V414" s="145"/>
    </row>
    <row r="415" spans="1:22" ht="13.5" thickBot="1">
      <c r="A415" s="430"/>
      <c r="B415" s="126"/>
      <c r="C415" s="126"/>
      <c r="D415" s="127"/>
      <c r="E415" s="128"/>
      <c r="F415" s="129"/>
      <c r="G415" s="448"/>
      <c r="H415" s="449"/>
      <c r="I415" s="450"/>
      <c r="J415" s="130" t="s">
        <v>2</v>
      </c>
      <c r="K415" s="131"/>
      <c r="L415" s="132"/>
      <c r="M415" s="133"/>
      <c r="N415" s="125"/>
      <c r="V415" s="145">
        <f>G415</f>
        <v>0</v>
      </c>
    </row>
    <row r="416" spans="1:22" ht="23.25" thickBot="1">
      <c r="A416" s="430"/>
      <c r="B416" s="175" t="s">
        <v>337</v>
      </c>
      <c r="C416" s="175" t="s">
        <v>339</v>
      </c>
      <c r="D416" s="175" t="s">
        <v>23</v>
      </c>
      <c r="E416" s="434" t="s">
        <v>341</v>
      </c>
      <c r="F416" s="434"/>
      <c r="G416" s="453"/>
      <c r="H416" s="454"/>
      <c r="I416" s="455"/>
      <c r="J416" s="134" t="s">
        <v>1</v>
      </c>
      <c r="K416" s="132"/>
      <c r="L416" s="135"/>
      <c r="M416" s="136"/>
      <c r="N416" s="125"/>
    </row>
    <row r="417" spans="1:17" ht="13.5" thickBot="1">
      <c r="A417" s="431"/>
      <c r="B417" s="159"/>
      <c r="C417" s="159"/>
      <c r="D417" s="160"/>
      <c r="E417" s="161" t="s">
        <v>4</v>
      </c>
      <c r="F417" s="162"/>
      <c r="G417" s="456"/>
      <c r="H417" s="457"/>
      <c r="I417" s="458"/>
      <c r="J417" s="163" t="s">
        <v>0</v>
      </c>
      <c r="K417" s="164"/>
      <c r="L417" s="164"/>
      <c r="M417" s="165"/>
      <c r="N417" s="125"/>
    </row>
    <row r="419" spans="1:17" ht="13.5" thickBot="1"/>
    <row r="420" spans="1:17">
      <c r="P420" s="150" t="s">
        <v>328</v>
      </c>
      <c r="Q420" s="151"/>
    </row>
    <row r="421" spans="1:17">
      <c r="P421" s="152"/>
      <c r="Q421" s="186"/>
    </row>
    <row r="422" spans="1:17" ht="36">
      <c r="B422" s="185"/>
      <c r="P422" s="153" t="b">
        <v>0</v>
      </c>
      <c r="Q422" s="41" t="str">
        <f xml:space="preserve"> CONCATENATE("OCTOBER 1, ",$M$7-1,"- MARCH 31, ",$M$7)</f>
        <v>OCTOBER 1, 2019- MARCH 31, 2020</v>
      </c>
    </row>
    <row r="423" spans="1:17" ht="36">
      <c r="B423" s="185"/>
      <c r="P423" s="153" t="b">
        <v>1</v>
      </c>
      <c r="Q423" s="41" t="str">
        <f xml:space="preserve"> CONCATENATE("APRIL 1 - SEPTEMBER 30, ",$M$7)</f>
        <v>APRIL 1 - SEPTEMBER 30, 2020</v>
      </c>
    </row>
    <row r="424" spans="1:17">
      <c r="P424" s="153" t="b">
        <v>0</v>
      </c>
      <c r="Q424" s="154"/>
    </row>
    <row r="425" spans="1:17" ht="13.5" thickBot="1">
      <c r="P425" s="155">
        <v>1</v>
      </c>
      <c r="Q425" s="156"/>
    </row>
  </sheetData>
  <mergeCells count="73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S21" sqref="S21"/>
    </sheetView>
  </sheetViews>
  <sheetFormatPr defaultRowHeight="12.75"/>
  <cols>
    <col min="1" max="1" width="3.85546875" style="177" customWidth="1"/>
    <col min="2" max="2" width="16.140625" style="177" customWidth="1"/>
    <col min="3" max="3" width="17.7109375" style="177" customWidth="1"/>
    <col min="4" max="4" width="14.42578125" style="177" customWidth="1"/>
    <col min="5" max="5" width="18.7109375" style="177" hidden="1" customWidth="1"/>
    <col min="6" max="6" width="14.85546875" style="177" customWidth="1"/>
    <col min="7" max="7" width="3" style="177" customWidth="1"/>
    <col min="8" max="8" width="11.28515625" style="177" customWidth="1"/>
    <col min="9" max="9" width="3" style="177" customWidth="1"/>
    <col min="10" max="10" width="12.28515625" style="177" customWidth="1"/>
    <col min="11" max="11" width="9.140625" style="177" customWidth="1"/>
    <col min="12" max="12" width="8.85546875" style="177" customWidth="1"/>
    <col min="13" max="13" width="8" style="177" customWidth="1"/>
    <col min="14" max="14" width="0.140625" style="177" customWidth="1"/>
    <col min="15" max="15" width="9.140625" style="177"/>
    <col min="16" max="16" width="20.28515625" style="177" bestFit="1" customWidth="1"/>
    <col min="17" max="20" width="9.140625" style="177"/>
    <col min="21" max="21" width="9.42578125" style="177" customWidth="1"/>
    <col min="22" max="22" width="13.7109375" style="149" customWidth="1"/>
    <col min="23" max="16384" width="9.140625" style="177"/>
  </cols>
  <sheetData>
    <row r="1" spans="1:19" s="177" customFormat="1" hidden="1"/>
    <row r="2" spans="1:19" s="177" customFormat="1">
      <c r="J2" s="530" t="s">
        <v>364</v>
      </c>
      <c r="K2" s="531"/>
      <c r="L2" s="531"/>
      <c r="M2" s="531"/>
      <c r="P2" s="533"/>
      <c r="Q2" s="533"/>
      <c r="R2" s="533"/>
      <c r="S2" s="533"/>
    </row>
    <row r="3" spans="1:19" s="177" customFormat="1">
      <c r="J3" s="531"/>
      <c r="K3" s="531"/>
      <c r="L3" s="531"/>
      <c r="M3" s="531"/>
      <c r="P3" s="534"/>
      <c r="Q3" s="534"/>
      <c r="R3" s="534"/>
      <c r="S3" s="534"/>
    </row>
    <row r="4" spans="1:19" s="177" customFormat="1" ht="13.5" thickBot="1">
      <c r="A4" s="185"/>
      <c r="B4" s="185"/>
      <c r="C4" s="185"/>
      <c r="D4" s="185"/>
      <c r="E4" s="185"/>
      <c r="F4" s="185"/>
      <c r="G4" s="185"/>
      <c r="H4" s="185"/>
      <c r="I4" s="185"/>
      <c r="J4" s="532"/>
      <c r="K4" s="532"/>
      <c r="L4" s="532"/>
      <c r="M4" s="532"/>
      <c r="P4" s="535"/>
      <c r="Q4" s="535"/>
      <c r="R4" s="535"/>
      <c r="S4" s="535"/>
    </row>
    <row r="5" spans="1:19" s="177" customFormat="1" ht="30" customHeight="1" thickTop="1" thickBot="1">
      <c r="A5" s="536" t="str">
        <f>CONCATENATE("1353 Travel Report for ",B9,", ",B10," for the reporting period ",IF(G9=0,IF(I9=0,CONCATENATE("[MARK REPORTING PERIOD]"),CONCATENATE(Q423)), CONCATENATE(Q422)))</f>
        <v>1353 Travel Report for DHS, FEMA for the reporting period OCTOBER 1, 2019- MARCH 31, 2020</v>
      </c>
      <c r="B5" s="537"/>
      <c r="C5" s="537"/>
      <c r="D5" s="537"/>
      <c r="E5" s="537"/>
      <c r="F5" s="537"/>
      <c r="G5" s="537"/>
      <c r="H5" s="537"/>
      <c r="I5" s="537"/>
      <c r="J5" s="537"/>
      <c r="K5" s="537"/>
      <c r="L5" s="537"/>
      <c r="M5" s="537"/>
      <c r="N5" s="113"/>
      <c r="O5" s="185"/>
      <c r="Q5" s="114"/>
    </row>
    <row r="6" spans="1:19" s="177" customFormat="1" ht="13.5" customHeight="1" thickTop="1">
      <c r="A6" s="538" t="s">
        <v>9</v>
      </c>
      <c r="B6" s="539" t="s">
        <v>363</v>
      </c>
      <c r="C6" s="540"/>
      <c r="D6" s="540"/>
      <c r="E6" s="540"/>
      <c r="F6" s="540"/>
      <c r="G6" s="540"/>
      <c r="H6" s="540"/>
      <c r="I6" s="540"/>
      <c r="J6" s="541"/>
      <c r="K6" s="9" t="s">
        <v>20</v>
      </c>
      <c r="L6" s="9" t="s">
        <v>10</v>
      </c>
      <c r="M6" s="9" t="s">
        <v>19</v>
      </c>
      <c r="N6" s="115"/>
      <c r="O6" s="185"/>
    </row>
    <row r="7" spans="1:19" s="177" customFormat="1" ht="20.25" customHeight="1" thickBot="1">
      <c r="A7" s="538"/>
      <c r="B7" s="542"/>
      <c r="C7" s="543"/>
      <c r="D7" s="543"/>
      <c r="E7" s="543"/>
      <c r="F7" s="543"/>
      <c r="G7" s="543"/>
      <c r="H7" s="543"/>
      <c r="I7" s="543"/>
      <c r="J7" s="544"/>
      <c r="K7" s="35">
        <v>1</v>
      </c>
      <c r="L7" s="36">
        <v>1</v>
      </c>
      <c r="M7" s="37">
        <v>2020</v>
      </c>
      <c r="N7" s="116"/>
      <c r="O7" s="185"/>
    </row>
    <row r="8" spans="1:19" s="177" customFormat="1" ht="27.75" customHeight="1" thickTop="1" thickBot="1">
      <c r="A8" s="538"/>
      <c r="B8" s="545" t="s">
        <v>28</v>
      </c>
      <c r="C8" s="546"/>
      <c r="D8" s="546"/>
      <c r="E8" s="546"/>
      <c r="F8" s="546"/>
      <c r="G8" s="547"/>
      <c r="H8" s="547"/>
      <c r="I8" s="547"/>
      <c r="J8" s="547"/>
      <c r="K8" s="547"/>
      <c r="L8" s="546"/>
      <c r="M8" s="546"/>
      <c r="N8" s="548"/>
      <c r="O8" s="185"/>
    </row>
    <row r="9" spans="1:19" s="177" customFormat="1" ht="18" customHeight="1" thickTop="1">
      <c r="A9" s="538"/>
      <c r="B9" s="549" t="s">
        <v>142</v>
      </c>
      <c r="C9" s="526"/>
      <c r="D9" s="526"/>
      <c r="E9" s="526"/>
      <c r="F9" s="526"/>
      <c r="G9" s="396" t="s">
        <v>370</v>
      </c>
      <c r="H9" s="421" t="str">
        <f>"REPORTING PERIOD: "&amp;Q422</f>
        <v>REPORTING PERIOD: OCTOBER 1, 2019- MARCH 31, 2020</v>
      </c>
      <c r="I9" s="423"/>
      <c r="J9" s="425" t="str">
        <f>"REPORTING PERIOD: "&amp;Q423</f>
        <v>REPORTING PERIOD: APRIL 1 - SEPTEMBER 30, 2020</v>
      </c>
      <c r="K9" s="427"/>
      <c r="L9" s="369" t="s">
        <v>8</v>
      </c>
      <c r="M9" s="370"/>
      <c r="N9" s="117"/>
      <c r="O9" s="118"/>
      <c r="P9" s="185"/>
    </row>
    <row r="10" spans="1:19" s="177" customFormat="1" ht="15.75" customHeight="1">
      <c r="A10" s="538"/>
      <c r="B10" s="525" t="s">
        <v>559</v>
      </c>
      <c r="C10" s="526"/>
      <c r="D10" s="526"/>
      <c r="E10" s="526"/>
      <c r="F10" s="527"/>
      <c r="G10" s="397"/>
      <c r="H10" s="422"/>
      <c r="I10" s="424"/>
      <c r="J10" s="426"/>
      <c r="K10" s="428"/>
      <c r="L10" s="369"/>
      <c r="M10" s="370"/>
      <c r="N10" s="117"/>
      <c r="O10" s="118"/>
      <c r="P10" s="185"/>
    </row>
    <row r="11" spans="1:19" s="177" customFormat="1" ht="26.25" thickBot="1">
      <c r="A11" s="538"/>
      <c r="B11" s="119" t="s">
        <v>21</v>
      </c>
      <c r="C11" s="120" t="s">
        <v>560</v>
      </c>
      <c r="D11" s="528" t="s">
        <v>561</v>
      </c>
      <c r="E11" s="528"/>
      <c r="F11" s="529"/>
      <c r="G11" s="519"/>
      <c r="H11" s="502"/>
      <c r="I11" s="503"/>
      <c r="J11" s="504"/>
      <c r="K11" s="505"/>
      <c r="L11" s="506"/>
      <c r="M11" s="507"/>
      <c r="N11" s="121"/>
      <c r="O11" s="118"/>
      <c r="P11" s="185"/>
    </row>
    <row r="12" spans="1:19" s="177" customFormat="1" ht="13.5" thickTop="1">
      <c r="A12" s="538"/>
      <c r="B12" s="494" t="s">
        <v>26</v>
      </c>
      <c r="C12" s="495" t="s">
        <v>331</v>
      </c>
      <c r="D12" s="496" t="s">
        <v>22</v>
      </c>
      <c r="E12" s="497" t="s">
        <v>15</v>
      </c>
      <c r="F12" s="498"/>
      <c r="G12" s="499" t="s">
        <v>332</v>
      </c>
      <c r="H12" s="500"/>
      <c r="I12" s="501"/>
      <c r="J12" s="495" t="s">
        <v>333</v>
      </c>
      <c r="K12" s="520" t="s">
        <v>335</v>
      </c>
      <c r="L12" s="522" t="s">
        <v>334</v>
      </c>
      <c r="M12" s="496" t="s">
        <v>7</v>
      </c>
      <c r="N12" s="122"/>
      <c r="O12" s="185"/>
    </row>
    <row r="13" spans="1:19" s="177" customFormat="1" ht="34.5" customHeight="1" thickBot="1">
      <c r="A13" s="569"/>
      <c r="B13" s="561"/>
      <c r="C13" s="562"/>
      <c r="D13" s="563"/>
      <c r="E13" s="564"/>
      <c r="F13" s="565"/>
      <c r="G13" s="566"/>
      <c r="H13" s="567"/>
      <c r="I13" s="568"/>
      <c r="J13" s="572"/>
      <c r="K13" s="570"/>
      <c r="L13" s="571"/>
      <c r="M13" s="572"/>
      <c r="N13" s="123"/>
      <c r="O13" s="185"/>
    </row>
    <row r="14" spans="1:19" s="177" customFormat="1" ht="24" thickTop="1" thickBot="1">
      <c r="A14" s="558" t="s">
        <v>11</v>
      </c>
      <c r="B14" s="183" t="s">
        <v>336</v>
      </c>
      <c r="C14" s="183" t="s">
        <v>338</v>
      </c>
      <c r="D14" s="183" t="s">
        <v>24</v>
      </c>
      <c r="E14" s="485" t="s">
        <v>340</v>
      </c>
      <c r="F14" s="485"/>
      <c r="G14" s="437" t="s">
        <v>332</v>
      </c>
      <c r="H14" s="459"/>
      <c r="I14" s="181"/>
      <c r="J14" s="124"/>
      <c r="K14" s="124"/>
      <c r="L14" s="124"/>
      <c r="M14" s="124"/>
      <c r="N14" s="125"/>
    </row>
    <row r="15" spans="1:19" s="177" customFormat="1" ht="23.25" thickBot="1">
      <c r="A15" s="559"/>
      <c r="B15" s="126" t="s">
        <v>12</v>
      </c>
      <c r="C15" s="126" t="s">
        <v>25</v>
      </c>
      <c r="D15" s="127">
        <v>40766</v>
      </c>
      <c r="E15" s="128"/>
      <c r="F15" s="129" t="s">
        <v>16</v>
      </c>
      <c r="G15" s="448" t="s">
        <v>360</v>
      </c>
      <c r="H15" s="449"/>
      <c r="I15" s="450"/>
      <c r="J15" s="130" t="s">
        <v>6</v>
      </c>
      <c r="K15" s="131"/>
      <c r="L15" s="132" t="s">
        <v>3</v>
      </c>
      <c r="M15" s="133">
        <v>280</v>
      </c>
      <c r="N15" s="125"/>
      <c r="O15" s="185"/>
    </row>
    <row r="16" spans="1:19" s="177" customFormat="1" ht="23.25" thickBot="1">
      <c r="A16" s="559"/>
      <c r="B16" s="184" t="s">
        <v>337</v>
      </c>
      <c r="C16" s="184" t="s">
        <v>339</v>
      </c>
      <c r="D16" s="184" t="s">
        <v>23</v>
      </c>
      <c r="E16" s="486" t="s">
        <v>341</v>
      </c>
      <c r="F16" s="486"/>
      <c r="G16" s="453"/>
      <c r="H16" s="454"/>
      <c r="I16" s="455"/>
      <c r="J16" s="134" t="s">
        <v>18</v>
      </c>
      <c r="K16" s="132" t="s">
        <v>3</v>
      </c>
      <c r="L16" s="135"/>
      <c r="M16" s="136">
        <v>825</v>
      </c>
      <c r="N16" s="122"/>
    </row>
    <row r="17" spans="1:22" ht="23.25" thickBot="1">
      <c r="A17" s="560"/>
      <c r="B17" s="137" t="s">
        <v>13</v>
      </c>
      <c r="C17" s="137" t="s">
        <v>14</v>
      </c>
      <c r="D17" s="127">
        <v>40767</v>
      </c>
      <c r="E17" s="138" t="s">
        <v>4</v>
      </c>
      <c r="F17" s="129" t="s">
        <v>17</v>
      </c>
      <c r="G17" s="467"/>
      <c r="H17" s="468"/>
      <c r="I17" s="469"/>
      <c r="J17" s="139" t="s">
        <v>5</v>
      </c>
      <c r="K17" s="140"/>
      <c r="L17" s="140" t="s">
        <v>3</v>
      </c>
      <c r="M17" s="141">
        <v>120</v>
      </c>
      <c r="N17" s="125"/>
      <c r="V17" s="177"/>
    </row>
    <row r="18" spans="1:22" ht="23.25" customHeight="1" thickTop="1">
      <c r="A18" s="553">
        <f>1</f>
        <v>1</v>
      </c>
      <c r="B18" s="176" t="s">
        <v>336</v>
      </c>
      <c r="C18" s="176" t="s">
        <v>338</v>
      </c>
      <c r="D18" s="176" t="s">
        <v>24</v>
      </c>
      <c r="E18" s="437" t="s">
        <v>340</v>
      </c>
      <c r="F18" s="437"/>
      <c r="G18" s="439" t="s">
        <v>332</v>
      </c>
      <c r="H18" s="440"/>
      <c r="I18" s="441"/>
      <c r="J18" s="50" t="s">
        <v>2</v>
      </c>
      <c r="K18" s="51"/>
      <c r="L18" s="51"/>
      <c r="M18" s="52"/>
      <c r="N18" s="125"/>
      <c r="V18" s="142"/>
    </row>
    <row r="19" spans="1:22" ht="56.25">
      <c r="A19" s="556"/>
      <c r="B19" s="53" t="s">
        <v>562</v>
      </c>
      <c r="C19" s="77" t="s">
        <v>563</v>
      </c>
      <c r="D19" s="143">
        <v>43785</v>
      </c>
      <c r="E19" s="53"/>
      <c r="F19" s="77" t="s">
        <v>564</v>
      </c>
      <c r="G19" s="460" t="s">
        <v>565</v>
      </c>
      <c r="H19" s="461"/>
      <c r="I19" s="462"/>
      <c r="J19" s="55" t="s">
        <v>6</v>
      </c>
      <c r="K19" s="55"/>
      <c r="L19" s="55" t="s">
        <v>370</v>
      </c>
      <c r="M19" s="73">
        <v>165</v>
      </c>
      <c r="N19" s="125"/>
      <c r="V19" s="144"/>
    </row>
    <row r="20" spans="1:22" ht="22.5">
      <c r="A20" s="556"/>
      <c r="B20" s="178" t="s">
        <v>337</v>
      </c>
      <c r="C20" s="178" t="s">
        <v>339</v>
      </c>
      <c r="D20" s="178" t="s">
        <v>23</v>
      </c>
      <c r="E20" s="463" t="s">
        <v>341</v>
      </c>
      <c r="F20" s="463"/>
      <c r="G20" s="464"/>
      <c r="H20" s="465"/>
      <c r="I20" s="466"/>
      <c r="J20" s="57" t="s">
        <v>18</v>
      </c>
      <c r="K20" s="58"/>
      <c r="L20" s="58" t="s">
        <v>370</v>
      </c>
      <c r="M20" s="72">
        <v>1580</v>
      </c>
      <c r="N20" s="125"/>
      <c r="V20" s="145"/>
    </row>
    <row r="21" spans="1:22" ht="34.5" thickBot="1">
      <c r="A21" s="557"/>
      <c r="B21" s="60" t="s">
        <v>612</v>
      </c>
      <c r="C21" s="60" t="s">
        <v>566</v>
      </c>
      <c r="D21" s="61">
        <v>43785</v>
      </c>
      <c r="E21" s="62" t="s">
        <v>4</v>
      </c>
      <c r="F21" s="63" t="s">
        <v>567</v>
      </c>
      <c r="G21" s="470"/>
      <c r="H21" s="471"/>
      <c r="I21" s="472"/>
      <c r="J21" s="57" t="s">
        <v>5</v>
      </c>
      <c r="K21" s="58"/>
      <c r="L21" s="58" t="s">
        <v>370</v>
      </c>
      <c r="M21" s="72">
        <v>354</v>
      </c>
      <c r="N21" s="125"/>
      <c r="V21" s="145"/>
    </row>
    <row r="22" spans="1:22" ht="24" thickTop="1" thickBot="1">
      <c r="A22" s="553">
        <f>A18+1</f>
        <v>2</v>
      </c>
      <c r="B22" s="176" t="s">
        <v>336</v>
      </c>
      <c r="C22" s="176" t="s">
        <v>338</v>
      </c>
      <c r="D22" s="176" t="s">
        <v>24</v>
      </c>
      <c r="E22" s="437" t="s">
        <v>340</v>
      </c>
      <c r="F22" s="437"/>
      <c r="G22" s="437" t="s">
        <v>332</v>
      </c>
      <c r="H22" s="459"/>
      <c r="I22" s="181"/>
      <c r="J22" s="50" t="s">
        <v>2</v>
      </c>
      <c r="K22" s="51"/>
      <c r="L22" s="51"/>
      <c r="M22" s="52"/>
      <c r="N22" s="125"/>
      <c r="V22" s="145"/>
    </row>
    <row r="23" spans="1:22" ht="23.25" thickBot="1">
      <c r="A23" s="554"/>
      <c r="B23" s="53" t="s">
        <v>419</v>
      </c>
      <c r="C23" s="53" t="s">
        <v>568</v>
      </c>
      <c r="D23" s="143">
        <v>43751</v>
      </c>
      <c r="E23" s="53"/>
      <c r="F23" s="53" t="s">
        <v>569</v>
      </c>
      <c r="G23" s="460" t="s">
        <v>570</v>
      </c>
      <c r="H23" s="461"/>
      <c r="I23" s="462"/>
      <c r="J23" s="55" t="s">
        <v>6</v>
      </c>
      <c r="K23" s="55"/>
      <c r="L23" s="55" t="s">
        <v>370</v>
      </c>
      <c r="M23" s="56">
        <v>158.69999999999999</v>
      </c>
      <c r="N23" s="125"/>
      <c r="V23" s="145"/>
    </row>
    <row r="24" spans="1:22" ht="23.25" thickBot="1">
      <c r="A24" s="554"/>
      <c r="B24" s="178" t="s">
        <v>337</v>
      </c>
      <c r="C24" s="178" t="s">
        <v>339</v>
      </c>
      <c r="D24" s="178" t="s">
        <v>23</v>
      </c>
      <c r="E24" s="463" t="s">
        <v>341</v>
      </c>
      <c r="F24" s="463"/>
      <c r="G24" s="464"/>
      <c r="H24" s="465"/>
      <c r="I24" s="466"/>
      <c r="J24" s="57" t="s">
        <v>18</v>
      </c>
      <c r="K24" s="58"/>
      <c r="L24" s="58" t="s">
        <v>370</v>
      </c>
      <c r="M24" s="71">
        <v>802</v>
      </c>
      <c r="N24" s="125"/>
      <c r="V24" s="145"/>
    </row>
    <row r="25" spans="1:22" ht="23.25" thickBot="1">
      <c r="A25" s="555"/>
      <c r="B25" s="60" t="s">
        <v>408</v>
      </c>
      <c r="C25" s="60" t="s">
        <v>568</v>
      </c>
      <c r="D25" s="61">
        <v>43752</v>
      </c>
      <c r="E25" s="62" t="s">
        <v>4</v>
      </c>
      <c r="F25" s="63" t="s">
        <v>571</v>
      </c>
      <c r="G25" s="467"/>
      <c r="H25" s="468"/>
      <c r="I25" s="469"/>
      <c r="J25" s="57" t="s">
        <v>5</v>
      </c>
      <c r="K25" s="58"/>
      <c r="L25" s="58" t="s">
        <v>370</v>
      </c>
      <c r="M25" s="71">
        <v>111</v>
      </c>
      <c r="N25" s="125"/>
      <c r="V25" s="145"/>
    </row>
    <row r="26" spans="1:22" ht="24" thickTop="1" thickBot="1">
      <c r="A26" s="553">
        <f>A22+1</f>
        <v>3</v>
      </c>
      <c r="B26" s="176" t="s">
        <v>336</v>
      </c>
      <c r="C26" s="176" t="s">
        <v>338</v>
      </c>
      <c r="D26" s="176" t="s">
        <v>24</v>
      </c>
      <c r="E26" s="437" t="s">
        <v>340</v>
      </c>
      <c r="F26" s="437"/>
      <c r="G26" s="437" t="s">
        <v>332</v>
      </c>
      <c r="H26" s="459"/>
      <c r="I26" s="181"/>
      <c r="J26" s="50" t="s">
        <v>2</v>
      </c>
      <c r="K26" s="51"/>
      <c r="L26" s="51"/>
      <c r="M26" s="52"/>
      <c r="N26" s="125"/>
      <c r="V26" s="145"/>
    </row>
    <row r="27" spans="1:22" ht="23.25" thickBot="1">
      <c r="A27" s="554"/>
      <c r="B27" s="53" t="s">
        <v>419</v>
      </c>
      <c r="C27" s="53" t="s">
        <v>572</v>
      </c>
      <c r="D27" s="143">
        <v>43759</v>
      </c>
      <c r="E27" s="53"/>
      <c r="F27" s="53" t="s">
        <v>573</v>
      </c>
      <c r="G27" s="460" t="s">
        <v>574</v>
      </c>
      <c r="H27" s="461"/>
      <c r="I27" s="462"/>
      <c r="J27" s="55" t="s">
        <v>6</v>
      </c>
      <c r="K27" s="55"/>
      <c r="L27" s="55" t="s">
        <v>370</v>
      </c>
      <c r="M27" s="56">
        <v>600</v>
      </c>
      <c r="N27" s="125"/>
      <c r="V27" s="145"/>
    </row>
    <row r="28" spans="1:22" ht="23.25" thickBot="1">
      <c r="A28" s="554"/>
      <c r="B28" s="178" t="s">
        <v>337</v>
      </c>
      <c r="C28" s="178" t="s">
        <v>339</v>
      </c>
      <c r="D28" s="178" t="s">
        <v>23</v>
      </c>
      <c r="E28" s="463" t="s">
        <v>341</v>
      </c>
      <c r="F28" s="463"/>
      <c r="G28" s="464"/>
      <c r="H28" s="465"/>
      <c r="I28" s="466"/>
      <c r="J28" s="57" t="s">
        <v>18</v>
      </c>
      <c r="K28" s="58"/>
      <c r="L28" s="58" t="s">
        <v>370</v>
      </c>
      <c r="M28" s="71">
        <v>1100</v>
      </c>
      <c r="N28" s="125"/>
      <c r="V28" s="145"/>
    </row>
    <row r="29" spans="1:22" ht="23.25" thickBot="1">
      <c r="A29" s="555"/>
      <c r="B29" s="60" t="s">
        <v>408</v>
      </c>
      <c r="C29" s="60" t="s">
        <v>574</v>
      </c>
      <c r="D29" s="61">
        <v>43761</v>
      </c>
      <c r="E29" s="62" t="s">
        <v>4</v>
      </c>
      <c r="F29" s="63" t="s">
        <v>575</v>
      </c>
      <c r="G29" s="467"/>
      <c r="H29" s="468"/>
      <c r="I29" s="469"/>
      <c r="J29" s="57" t="s">
        <v>5</v>
      </c>
      <c r="K29" s="58"/>
      <c r="L29" s="58" t="s">
        <v>370</v>
      </c>
      <c r="M29" s="71">
        <v>445</v>
      </c>
      <c r="N29" s="125"/>
      <c r="V29" s="145"/>
    </row>
    <row r="30" spans="1:22" ht="24" thickTop="1" thickBot="1">
      <c r="A30" s="553">
        <f t="shared" ref="A30" si="0">A26+1</f>
        <v>4</v>
      </c>
      <c r="B30" s="176" t="s">
        <v>336</v>
      </c>
      <c r="C30" s="176" t="s">
        <v>338</v>
      </c>
      <c r="D30" s="176" t="s">
        <v>24</v>
      </c>
      <c r="E30" s="437" t="s">
        <v>340</v>
      </c>
      <c r="F30" s="437"/>
      <c r="G30" s="437" t="s">
        <v>332</v>
      </c>
      <c r="H30" s="459"/>
      <c r="I30" s="181"/>
      <c r="J30" s="50" t="s">
        <v>2</v>
      </c>
      <c r="K30" s="51"/>
      <c r="L30" s="51"/>
      <c r="M30" s="52"/>
      <c r="N30" s="125"/>
      <c r="V30" s="145"/>
    </row>
    <row r="31" spans="1:22" ht="23.25" thickBot="1">
      <c r="A31" s="554"/>
      <c r="B31" s="53" t="s">
        <v>419</v>
      </c>
      <c r="C31" s="53" t="s">
        <v>576</v>
      </c>
      <c r="D31" s="143">
        <v>43770</v>
      </c>
      <c r="E31" s="53"/>
      <c r="F31" s="53" t="s">
        <v>577</v>
      </c>
      <c r="G31" s="460" t="s">
        <v>578</v>
      </c>
      <c r="H31" s="461"/>
      <c r="I31" s="462"/>
      <c r="J31" s="55" t="s">
        <v>6</v>
      </c>
      <c r="K31" s="55"/>
      <c r="L31" s="55" t="s">
        <v>370</v>
      </c>
      <c r="M31" s="56">
        <v>899.15</v>
      </c>
      <c r="N31" s="125"/>
      <c r="V31" s="145"/>
    </row>
    <row r="32" spans="1:22" ht="45.75" thickBot="1">
      <c r="A32" s="554"/>
      <c r="B32" s="178" t="s">
        <v>337</v>
      </c>
      <c r="C32" s="178" t="s">
        <v>339</v>
      </c>
      <c r="D32" s="178" t="s">
        <v>23</v>
      </c>
      <c r="E32" s="463" t="s">
        <v>341</v>
      </c>
      <c r="F32" s="463"/>
      <c r="G32" s="464"/>
      <c r="H32" s="465"/>
      <c r="I32" s="466"/>
      <c r="J32" s="57" t="s">
        <v>579</v>
      </c>
      <c r="K32" s="58"/>
      <c r="L32" s="58" t="s">
        <v>370</v>
      </c>
      <c r="M32" s="59" t="s">
        <v>580</v>
      </c>
      <c r="N32" s="125"/>
      <c r="V32" s="145"/>
    </row>
    <row r="33" spans="1:22" ht="23.25" thickBot="1">
      <c r="A33" s="555"/>
      <c r="B33" s="60" t="s">
        <v>408</v>
      </c>
      <c r="C33" s="60" t="s">
        <v>578</v>
      </c>
      <c r="D33" s="61">
        <v>43779</v>
      </c>
      <c r="E33" s="62" t="s">
        <v>4</v>
      </c>
      <c r="F33" s="271" t="s">
        <v>581</v>
      </c>
      <c r="G33" s="467"/>
      <c r="H33" s="468"/>
      <c r="I33" s="469"/>
      <c r="J33" s="57" t="s">
        <v>5</v>
      </c>
      <c r="K33" s="58"/>
      <c r="L33" s="58" t="s">
        <v>370</v>
      </c>
      <c r="M33" s="71">
        <v>288.66000000000003</v>
      </c>
      <c r="N33" s="125"/>
      <c r="V33" s="145"/>
    </row>
    <row r="34" spans="1:22" ht="24" thickTop="1" thickBot="1">
      <c r="A34" s="553">
        <f t="shared" ref="A34" si="1">A30+1</f>
        <v>5</v>
      </c>
      <c r="B34" s="176" t="s">
        <v>336</v>
      </c>
      <c r="C34" s="176" t="s">
        <v>338</v>
      </c>
      <c r="D34" s="176" t="s">
        <v>24</v>
      </c>
      <c r="E34" s="437" t="s">
        <v>340</v>
      </c>
      <c r="F34" s="437"/>
      <c r="G34" s="437" t="s">
        <v>332</v>
      </c>
      <c r="H34" s="459"/>
      <c r="I34" s="181"/>
      <c r="J34" s="50" t="s">
        <v>2</v>
      </c>
      <c r="K34" s="51"/>
      <c r="L34" s="51"/>
      <c r="M34" s="52"/>
      <c r="N34" s="125"/>
      <c r="V34" s="145"/>
    </row>
    <row r="35" spans="1:22" ht="23.25" thickBot="1">
      <c r="A35" s="554"/>
      <c r="B35" s="53" t="s">
        <v>582</v>
      </c>
      <c r="C35" s="53" t="s">
        <v>583</v>
      </c>
      <c r="D35" s="143">
        <v>43811</v>
      </c>
      <c r="E35" s="53"/>
      <c r="F35" s="53" t="s">
        <v>584</v>
      </c>
      <c r="G35" s="460" t="s">
        <v>585</v>
      </c>
      <c r="H35" s="461"/>
      <c r="I35" s="462"/>
      <c r="J35" s="55" t="s">
        <v>6</v>
      </c>
      <c r="K35" s="55"/>
      <c r="L35" s="55" t="s">
        <v>370</v>
      </c>
      <c r="M35" s="56">
        <v>404.54</v>
      </c>
      <c r="N35" s="125"/>
      <c r="V35" s="145"/>
    </row>
    <row r="36" spans="1:22" ht="45.75" thickBot="1">
      <c r="A36" s="554"/>
      <c r="B36" s="178" t="s">
        <v>337</v>
      </c>
      <c r="C36" s="178" t="s">
        <v>339</v>
      </c>
      <c r="D36" s="178" t="s">
        <v>23</v>
      </c>
      <c r="E36" s="463" t="s">
        <v>341</v>
      </c>
      <c r="F36" s="463"/>
      <c r="G36" s="464"/>
      <c r="H36" s="465"/>
      <c r="I36" s="466"/>
      <c r="J36" s="57" t="s">
        <v>420</v>
      </c>
      <c r="K36" s="58"/>
      <c r="L36" s="58" t="s">
        <v>370</v>
      </c>
      <c r="M36" s="59" t="s">
        <v>586</v>
      </c>
      <c r="N36" s="125"/>
      <c r="V36" s="145"/>
    </row>
    <row r="37" spans="1:22" ht="23.25" thickBot="1">
      <c r="A37" s="555"/>
      <c r="B37" s="60" t="s">
        <v>613</v>
      </c>
      <c r="C37" s="60" t="s">
        <v>587</v>
      </c>
      <c r="D37" s="61">
        <v>43812</v>
      </c>
      <c r="E37" s="62" t="s">
        <v>4</v>
      </c>
      <c r="F37" s="63" t="s">
        <v>588</v>
      </c>
      <c r="G37" s="467"/>
      <c r="H37" s="468"/>
      <c r="I37" s="469"/>
      <c r="J37" s="57" t="s">
        <v>5</v>
      </c>
      <c r="K37" s="58"/>
      <c r="L37" s="58" t="s">
        <v>589</v>
      </c>
      <c r="M37" s="71">
        <v>422</v>
      </c>
      <c r="N37" s="125"/>
      <c r="V37" s="145"/>
    </row>
    <row r="38" spans="1:22" ht="24" thickTop="1" thickBot="1">
      <c r="A38" s="553">
        <f t="shared" ref="A38" si="2">A34+1</f>
        <v>6</v>
      </c>
      <c r="B38" s="176" t="s">
        <v>336</v>
      </c>
      <c r="C38" s="176" t="s">
        <v>338</v>
      </c>
      <c r="D38" s="176" t="s">
        <v>24</v>
      </c>
      <c r="E38" s="437" t="s">
        <v>340</v>
      </c>
      <c r="F38" s="437"/>
      <c r="G38" s="437" t="s">
        <v>332</v>
      </c>
      <c r="H38" s="459"/>
      <c r="I38" s="181"/>
      <c r="J38" s="50" t="s">
        <v>2</v>
      </c>
      <c r="K38" s="51"/>
      <c r="L38" s="51"/>
      <c r="M38" s="52"/>
      <c r="N38" s="125"/>
      <c r="V38" s="145"/>
    </row>
    <row r="39" spans="1:22" ht="23.25" thickBot="1">
      <c r="A39" s="554"/>
      <c r="B39" s="53" t="s">
        <v>419</v>
      </c>
      <c r="C39" s="53" t="s">
        <v>590</v>
      </c>
      <c r="D39" s="143">
        <v>43838</v>
      </c>
      <c r="E39" s="53"/>
      <c r="F39" s="53" t="s">
        <v>591</v>
      </c>
      <c r="G39" s="460" t="s">
        <v>592</v>
      </c>
      <c r="H39" s="461"/>
      <c r="I39" s="462"/>
      <c r="J39" s="55" t="s">
        <v>6</v>
      </c>
      <c r="K39" s="55"/>
      <c r="L39" s="55" t="s">
        <v>370</v>
      </c>
      <c r="M39" s="56">
        <v>100</v>
      </c>
      <c r="N39" s="125"/>
      <c r="V39" s="145"/>
    </row>
    <row r="40" spans="1:22" ht="23.25" thickBot="1">
      <c r="A40" s="554"/>
      <c r="B40" s="178" t="s">
        <v>337</v>
      </c>
      <c r="C40" s="178" t="s">
        <v>339</v>
      </c>
      <c r="D40" s="178" t="s">
        <v>23</v>
      </c>
      <c r="E40" s="463" t="s">
        <v>341</v>
      </c>
      <c r="F40" s="463"/>
      <c r="G40" s="464"/>
      <c r="H40" s="465"/>
      <c r="I40" s="466"/>
      <c r="J40" s="57" t="s">
        <v>18</v>
      </c>
      <c r="K40" s="58"/>
      <c r="L40" s="58"/>
      <c r="M40" s="71">
        <v>0</v>
      </c>
      <c r="N40" s="125"/>
      <c r="V40" s="145"/>
    </row>
    <row r="41" spans="1:22" ht="23.25" thickBot="1">
      <c r="A41" s="555"/>
      <c r="B41" s="60" t="s">
        <v>408</v>
      </c>
      <c r="C41" s="60" t="s">
        <v>592</v>
      </c>
      <c r="D41" s="61">
        <v>43839</v>
      </c>
      <c r="E41" s="62" t="s">
        <v>4</v>
      </c>
      <c r="F41" s="63" t="s">
        <v>593</v>
      </c>
      <c r="G41" s="467"/>
      <c r="H41" s="468"/>
      <c r="I41" s="469"/>
      <c r="J41" s="57" t="s">
        <v>5</v>
      </c>
      <c r="K41" s="58"/>
      <c r="L41" s="58" t="s">
        <v>370</v>
      </c>
      <c r="M41" s="71">
        <v>0</v>
      </c>
      <c r="N41" s="125"/>
      <c r="V41" s="145"/>
    </row>
    <row r="42" spans="1:22" ht="24" thickTop="1" thickBot="1">
      <c r="A42" s="553">
        <f t="shared" ref="A42" si="3">A38+1</f>
        <v>7</v>
      </c>
      <c r="B42" s="176" t="s">
        <v>336</v>
      </c>
      <c r="C42" s="176" t="s">
        <v>338</v>
      </c>
      <c r="D42" s="176" t="s">
        <v>24</v>
      </c>
      <c r="E42" s="437" t="s">
        <v>340</v>
      </c>
      <c r="F42" s="437"/>
      <c r="G42" s="437" t="s">
        <v>332</v>
      </c>
      <c r="H42" s="459"/>
      <c r="I42" s="181"/>
      <c r="J42" s="50" t="s">
        <v>2</v>
      </c>
      <c r="K42" s="51"/>
      <c r="L42" s="51"/>
      <c r="M42" s="52"/>
      <c r="N42" s="125"/>
      <c r="V42" s="145"/>
    </row>
    <row r="43" spans="1:22" ht="23.25" thickBot="1">
      <c r="A43" s="554"/>
      <c r="B43" s="53" t="s">
        <v>418</v>
      </c>
      <c r="C43" s="53" t="s">
        <v>594</v>
      </c>
      <c r="D43" s="143">
        <v>43899</v>
      </c>
      <c r="E43" s="53"/>
      <c r="F43" s="53" t="s">
        <v>595</v>
      </c>
      <c r="G43" s="460" t="s">
        <v>596</v>
      </c>
      <c r="H43" s="461"/>
      <c r="I43" s="462"/>
      <c r="J43" s="55" t="s">
        <v>6</v>
      </c>
      <c r="K43" s="55"/>
      <c r="L43" s="55" t="s">
        <v>370</v>
      </c>
      <c r="M43" s="56">
        <v>792.64</v>
      </c>
      <c r="N43" s="125"/>
      <c r="V43" s="145"/>
    </row>
    <row r="44" spans="1:22" ht="23.25" thickBot="1">
      <c r="A44" s="554"/>
      <c r="B44" s="178" t="s">
        <v>337</v>
      </c>
      <c r="C44" s="178" t="s">
        <v>339</v>
      </c>
      <c r="D44" s="178" t="s">
        <v>23</v>
      </c>
      <c r="E44" s="463" t="s">
        <v>341</v>
      </c>
      <c r="F44" s="463"/>
      <c r="G44" s="464"/>
      <c r="H44" s="465"/>
      <c r="I44" s="466"/>
      <c r="J44" s="57" t="s">
        <v>18</v>
      </c>
      <c r="K44" s="58"/>
      <c r="L44" s="58" t="s">
        <v>370</v>
      </c>
      <c r="M44" s="71">
        <v>732.96</v>
      </c>
      <c r="N44" s="125"/>
      <c r="V44" s="145"/>
    </row>
    <row r="45" spans="1:22" ht="23.25" thickBot="1">
      <c r="A45" s="555"/>
      <c r="B45" s="60" t="s">
        <v>408</v>
      </c>
      <c r="C45" s="60" t="s">
        <v>597</v>
      </c>
      <c r="D45" s="61">
        <v>43903</v>
      </c>
      <c r="E45" s="62" t="s">
        <v>4</v>
      </c>
      <c r="F45" s="63" t="s">
        <v>598</v>
      </c>
      <c r="G45" s="467"/>
      <c r="H45" s="468"/>
      <c r="I45" s="469"/>
      <c r="J45" s="57" t="s">
        <v>5</v>
      </c>
      <c r="K45" s="58"/>
      <c r="L45" s="58" t="s">
        <v>370</v>
      </c>
      <c r="M45" s="71">
        <v>110</v>
      </c>
      <c r="N45" s="125"/>
      <c r="V45" s="145"/>
    </row>
    <row r="46" spans="1:22" ht="24" thickTop="1" thickBot="1">
      <c r="A46" s="553">
        <f t="shared" ref="A46" si="4">A42+1</f>
        <v>8</v>
      </c>
      <c r="B46" s="176" t="s">
        <v>336</v>
      </c>
      <c r="C46" s="176" t="s">
        <v>338</v>
      </c>
      <c r="D46" s="176" t="s">
        <v>24</v>
      </c>
      <c r="E46" s="437" t="s">
        <v>340</v>
      </c>
      <c r="F46" s="437"/>
      <c r="G46" s="437" t="s">
        <v>332</v>
      </c>
      <c r="H46" s="459"/>
      <c r="I46" s="181"/>
      <c r="J46" s="50" t="s">
        <v>2</v>
      </c>
      <c r="K46" s="51"/>
      <c r="L46" s="51"/>
      <c r="M46" s="52"/>
      <c r="N46" s="125"/>
      <c r="V46" s="145"/>
    </row>
    <row r="47" spans="1:22" ht="23.25" thickBot="1">
      <c r="A47" s="554"/>
      <c r="B47" s="77" t="s">
        <v>599</v>
      </c>
      <c r="C47" s="77" t="s">
        <v>600</v>
      </c>
      <c r="D47" s="143">
        <v>43801</v>
      </c>
      <c r="E47" s="77"/>
      <c r="F47" s="77" t="s">
        <v>601</v>
      </c>
      <c r="G47" s="460" t="s">
        <v>602</v>
      </c>
      <c r="H47" s="461"/>
      <c r="I47" s="462"/>
      <c r="J47" s="74" t="s">
        <v>6</v>
      </c>
      <c r="K47" s="55"/>
      <c r="L47" s="55" t="s">
        <v>370</v>
      </c>
      <c r="M47" s="272">
        <v>192</v>
      </c>
      <c r="N47" s="125"/>
      <c r="V47" s="145"/>
    </row>
    <row r="48" spans="1:22" ht="23.25" thickBot="1">
      <c r="A48" s="554"/>
      <c r="B48" s="178" t="s">
        <v>337</v>
      </c>
      <c r="C48" s="178" t="s">
        <v>339</v>
      </c>
      <c r="D48" s="178" t="s">
        <v>23</v>
      </c>
      <c r="E48" s="463" t="s">
        <v>341</v>
      </c>
      <c r="F48" s="463"/>
      <c r="G48" s="464"/>
      <c r="H48" s="465"/>
      <c r="I48" s="466"/>
      <c r="J48" s="75" t="s">
        <v>18</v>
      </c>
      <c r="K48" s="58"/>
      <c r="L48" s="58" t="s">
        <v>370</v>
      </c>
      <c r="M48" s="273">
        <v>400</v>
      </c>
      <c r="N48" s="125"/>
      <c r="V48" s="145"/>
    </row>
    <row r="49" spans="1:22" ht="23.25" thickBot="1">
      <c r="A49" s="555"/>
      <c r="B49" s="77" t="s">
        <v>603</v>
      </c>
      <c r="C49" s="77" t="s">
        <v>602</v>
      </c>
      <c r="D49" s="274">
        <v>43805</v>
      </c>
      <c r="E49" s="275" t="s">
        <v>4</v>
      </c>
      <c r="F49" s="276" t="s">
        <v>604</v>
      </c>
      <c r="G49" s="467"/>
      <c r="H49" s="468"/>
      <c r="I49" s="469"/>
      <c r="J49" s="75" t="s">
        <v>5</v>
      </c>
      <c r="K49" s="58"/>
      <c r="L49" s="58" t="s">
        <v>370</v>
      </c>
      <c r="M49" s="273">
        <v>50</v>
      </c>
      <c r="N49" s="125"/>
      <c r="V49" s="145"/>
    </row>
    <row r="50" spans="1:22" ht="24" thickTop="1" thickBot="1">
      <c r="A50" s="553">
        <f t="shared" ref="A50" si="5">A46+1</f>
        <v>9</v>
      </c>
      <c r="B50" s="176" t="s">
        <v>336</v>
      </c>
      <c r="C50" s="176" t="s">
        <v>338</v>
      </c>
      <c r="D50" s="176" t="s">
        <v>24</v>
      </c>
      <c r="E50" s="437" t="s">
        <v>340</v>
      </c>
      <c r="F50" s="437"/>
      <c r="G50" s="437" t="s">
        <v>332</v>
      </c>
      <c r="H50" s="459"/>
      <c r="I50" s="181"/>
      <c r="J50" s="50" t="s">
        <v>2</v>
      </c>
      <c r="K50" s="51"/>
      <c r="L50" s="51"/>
      <c r="M50" s="52"/>
      <c r="N50" s="125"/>
      <c r="V50" s="145"/>
    </row>
    <row r="51" spans="1:22" ht="23.25" thickBot="1">
      <c r="A51" s="554"/>
      <c r="B51" s="77" t="s">
        <v>605</v>
      </c>
      <c r="C51" s="77" t="s">
        <v>606</v>
      </c>
      <c r="D51" s="143">
        <v>43896</v>
      </c>
      <c r="E51" s="77"/>
      <c r="F51" s="77" t="s">
        <v>607</v>
      </c>
      <c r="G51" s="460" t="s">
        <v>608</v>
      </c>
      <c r="H51" s="461"/>
      <c r="I51" s="462"/>
      <c r="J51" s="74" t="s">
        <v>6</v>
      </c>
      <c r="K51" s="55"/>
      <c r="L51" s="55" t="s">
        <v>370</v>
      </c>
      <c r="M51" s="73">
        <v>260</v>
      </c>
      <c r="N51" s="125"/>
      <c r="V51" s="145"/>
    </row>
    <row r="52" spans="1:22" ht="23.25" thickBot="1">
      <c r="A52" s="554"/>
      <c r="B52" s="178" t="s">
        <v>337</v>
      </c>
      <c r="C52" s="178" t="s">
        <v>339</v>
      </c>
      <c r="D52" s="178" t="s">
        <v>23</v>
      </c>
      <c r="E52" s="463" t="s">
        <v>341</v>
      </c>
      <c r="F52" s="463"/>
      <c r="G52" s="464"/>
      <c r="H52" s="465"/>
      <c r="I52" s="466"/>
      <c r="J52" s="75" t="s">
        <v>18</v>
      </c>
      <c r="K52" s="58"/>
      <c r="L52" s="58" t="s">
        <v>370</v>
      </c>
      <c r="M52" s="72">
        <v>404</v>
      </c>
      <c r="N52" s="125"/>
      <c r="V52" s="145"/>
    </row>
    <row r="53" spans="1:22" ht="23.25" thickBot="1">
      <c r="A53" s="555"/>
      <c r="B53" s="77" t="s">
        <v>609</v>
      </c>
      <c r="C53" s="77" t="s">
        <v>610</v>
      </c>
      <c r="D53" s="274">
        <v>43898</v>
      </c>
      <c r="E53" s="62" t="s">
        <v>4</v>
      </c>
      <c r="F53" s="63" t="s">
        <v>611</v>
      </c>
      <c r="G53" s="467"/>
      <c r="H53" s="468"/>
      <c r="I53" s="469"/>
      <c r="J53" s="75" t="s">
        <v>5</v>
      </c>
      <c r="K53" s="58" t="s">
        <v>370</v>
      </c>
      <c r="L53" s="58"/>
      <c r="M53" s="72">
        <v>45</v>
      </c>
      <c r="N53" s="125"/>
      <c r="V53" s="145"/>
    </row>
    <row r="54" spans="1:22" ht="24" thickTop="1" thickBot="1">
      <c r="A54" s="553">
        <f t="shared" ref="A54" si="6">A50+1</f>
        <v>10</v>
      </c>
      <c r="B54" s="176" t="s">
        <v>336</v>
      </c>
      <c r="C54" s="176" t="s">
        <v>338</v>
      </c>
      <c r="D54" s="176" t="s">
        <v>24</v>
      </c>
      <c r="E54" s="437" t="s">
        <v>340</v>
      </c>
      <c r="F54" s="437"/>
      <c r="G54" s="437" t="s">
        <v>332</v>
      </c>
      <c r="H54" s="459"/>
      <c r="I54" s="181"/>
      <c r="J54" s="50" t="s">
        <v>2</v>
      </c>
      <c r="K54" s="51"/>
      <c r="L54" s="51"/>
      <c r="M54" s="52"/>
      <c r="N54" s="125"/>
      <c r="V54" s="145"/>
    </row>
    <row r="55" spans="1:22" ht="13.5" thickBot="1">
      <c r="A55" s="554"/>
      <c r="B55" s="53"/>
      <c r="C55" s="53"/>
      <c r="D55" s="143"/>
      <c r="E55" s="53"/>
      <c r="F55" s="53"/>
      <c r="G55" s="460"/>
      <c r="H55" s="461"/>
      <c r="I55" s="462"/>
      <c r="J55" s="55" t="s">
        <v>2</v>
      </c>
      <c r="K55" s="55"/>
      <c r="L55" s="55"/>
      <c r="M55" s="64"/>
      <c r="N55" s="125"/>
      <c r="P55" s="146"/>
      <c r="V55" s="145"/>
    </row>
    <row r="56" spans="1:22" ht="23.25" thickBot="1">
      <c r="A56" s="554"/>
      <c r="B56" s="178" t="s">
        <v>337</v>
      </c>
      <c r="C56" s="178" t="s">
        <v>339</v>
      </c>
      <c r="D56" s="178" t="s">
        <v>23</v>
      </c>
      <c r="E56" s="463" t="s">
        <v>341</v>
      </c>
      <c r="F56" s="463"/>
      <c r="G56" s="464"/>
      <c r="H56" s="465"/>
      <c r="I56" s="466"/>
      <c r="J56" s="57" t="s">
        <v>1</v>
      </c>
      <c r="K56" s="58"/>
      <c r="L56" s="58"/>
      <c r="M56" s="59"/>
      <c r="N56" s="125"/>
      <c r="V56" s="145"/>
    </row>
    <row r="57" spans="1:22" s="146" customFormat="1" ht="13.5" thickBot="1">
      <c r="A57" s="555"/>
      <c r="B57" s="60"/>
      <c r="C57" s="60"/>
      <c r="D57" s="65"/>
      <c r="E57" s="62" t="s">
        <v>4</v>
      </c>
      <c r="F57" s="63"/>
      <c r="G57" s="467"/>
      <c r="H57" s="468"/>
      <c r="I57" s="469"/>
      <c r="J57" s="57" t="s">
        <v>0</v>
      </c>
      <c r="K57" s="58"/>
      <c r="L57" s="58"/>
      <c r="M57" s="59"/>
      <c r="N57" s="147"/>
      <c r="P57" s="177"/>
      <c r="Q57" s="177"/>
      <c r="V57" s="145"/>
    </row>
    <row r="58" spans="1:22" ht="24" thickTop="1" thickBot="1">
      <c r="A58" s="553">
        <f t="shared" ref="A58" si="7">A54+1</f>
        <v>11</v>
      </c>
      <c r="B58" s="176" t="s">
        <v>336</v>
      </c>
      <c r="C58" s="176" t="s">
        <v>338</v>
      </c>
      <c r="D58" s="176" t="s">
        <v>24</v>
      </c>
      <c r="E58" s="437" t="s">
        <v>340</v>
      </c>
      <c r="F58" s="437"/>
      <c r="G58" s="437" t="s">
        <v>332</v>
      </c>
      <c r="H58" s="459"/>
      <c r="I58" s="181"/>
      <c r="J58" s="50" t="s">
        <v>2</v>
      </c>
      <c r="K58" s="51"/>
      <c r="L58" s="51"/>
      <c r="M58" s="52"/>
      <c r="N58" s="125"/>
      <c r="V58" s="145"/>
    </row>
    <row r="59" spans="1:22" ht="13.5" thickBot="1">
      <c r="A59" s="554"/>
      <c r="B59" s="53"/>
      <c r="C59" s="53"/>
      <c r="D59" s="143"/>
      <c r="E59" s="53"/>
      <c r="F59" s="53"/>
      <c r="G59" s="460"/>
      <c r="H59" s="461"/>
      <c r="I59" s="462"/>
      <c r="J59" s="55" t="s">
        <v>2</v>
      </c>
      <c r="K59" s="55"/>
      <c r="L59" s="55"/>
      <c r="M59" s="64"/>
      <c r="N59" s="125"/>
      <c r="V59" s="145"/>
    </row>
    <row r="60" spans="1:22" ht="23.25" thickBot="1">
      <c r="A60" s="554"/>
      <c r="B60" s="178" t="s">
        <v>337</v>
      </c>
      <c r="C60" s="178" t="s">
        <v>339</v>
      </c>
      <c r="D60" s="178" t="s">
        <v>23</v>
      </c>
      <c r="E60" s="463" t="s">
        <v>341</v>
      </c>
      <c r="F60" s="463"/>
      <c r="G60" s="464"/>
      <c r="H60" s="465"/>
      <c r="I60" s="466"/>
      <c r="J60" s="57" t="s">
        <v>1</v>
      </c>
      <c r="K60" s="58"/>
      <c r="L60" s="58"/>
      <c r="M60" s="59"/>
      <c r="N60" s="125"/>
      <c r="V60" s="145"/>
    </row>
    <row r="61" spans="1:22" ht="13.5" thickBot="1">
      <c r="A61" s="555"/>
      <c r="B61" s="60"/>
      <c r="C61" s="60"/>
      <c r="D61" s="65"/>
      <c r="E61" s="62" t="s">
        <v>4</v>
      </c>
      <c r="F61" s="63"/>
      <c r="G61" s="467"/>
      <c r="H61" s="468"/>
      <c r="I61" s="469"/>
      <c r="J61" s="57" t="s">
        <v>0</v>
      </c>
      <c r="K61" s="58"/>
      <c r="L61" s="58"/>
      <c r="M61" s="59"/>
      <c r="N61" s="125"/>
      <c r="V61" s="145"/>
    </row>
    <row r="62" spans="1:22" ht="24" thickTop="1" thickBot="1">
      <c r="A62" s="553">
        <f t="shared" ref="A62" si="8">A58+1</f>
        <v>12</v>
      </c>
      <c r="B62" s="176" t="s">
        <v>336</v>
      </c>
      <c r="C62" s="176" t="s">
        <v>338</v>
      </c>
      <c r="D62" s="176" t="s">
        <v>24</v>
      </c>
      <c r="E62" s="437" t="s">
        <v>340</v>
      </c>
      <c r="F62" s="437"/>
      <c r="G62" s="437" t="s">
        <v>332</v>
      </c>
      <c r="H62" s="459"/>
      <c r="I62" s="181"/>
      <c r="J62" s="50" t="s">
        <v>2</v>
      </c>
      <c r="K62" s="51"/>
      <c r="L62" s="51"/>
      <c r="M62" s="52"/>
      <c r="N62" s="125"/>
      <c r="V62" s="145"/>
    </row>
    <row r="63" spans="1:22" ht="13.5" thickBot="1">
      <c r="A63" s="554"/>
      <c r="B63" s="53"/>
      <c r="C63" s="53"/>
      <c r="D63" s="143"/>
      <c r="E63" s="53"/>
      <c r="F63" s="53"/>
      <c r="G63" s="460"/>
      <c r="H63" s="461"/>
      <c r="I63" s="462"/>
      <c r="J63" s="55" t="s">
        <v>2</v>
      </c>
      <c r="K63" s="55"/>
      <c r="L63" s="55"/>
      <c r="M63" s="64"/>
      <c r="N63" s="125"/>
      <c r="V63" s="145"/>
    </row>
    <row r="64" spans="1:22" ht="23.25" thickBot="1">
      <c r="A64" s="554"/>
      <c r="B64" s="178" t="s">
        <v>337</v>
      </c>
      <c r="C64" s="178" t="s">
        <v>339</v>
      </c>
      <c r="D64" s="178" t="s">
        <v>23</v>
      </c>
      <c r="E64" s="463" t="s">
        <v>341</v>
      </c>
      <c r="F64" s="463"/>
      <c r="G64" s="464"/>
      <c r="H64" s="465"/>
      <c r="I64" s="466"/>
      <c r="J64" s="57" t="s">
        <v>1</v>
      </c>
      <c r="K64" s="58"/>
      <c r="L64" s="58"/>
      <c r="M64" s="59"/>
      <c r="N64" s="125"/>
      <c r="V64" s="145"/>
    </row>
    <row r="65" spans="1:22" ht="13.5" thickBot="1">
      <c r="A65" s="555"/>
      <c r="B65" s="60"/>
      <c r="C65" s="60"/>
      <c r="D65" s="65"/>
      <c r="E65" s="62" t="s">
        <v>4</v>
      </c>
      <c r="F65" s="63"/>
      <c r="G65" s="467"/>
      <c r="H65" s="468"/>
      <c r="I65" s="469"/>
      <c r="J65" s="57" t="s">
        <v>0</v>
      </c>
      <c r="K65" s="58"/>
      <c r="L65" s="58"/>
      <c r="M65" s="59"/>
      <c r="N65" s="125"/>
      <c r="V65" s="145"/>
    </row>
    <row r="66" spans="1:22" ht="24" thickTop="1" thickBot="1">
      <c r="A66" s="553">
        <f t="shared" ref="A66" si="9">A62+1</f>
        <v>13</v>
      </c>
      <c r="B66" s="176" t="s">
        <v>336</v>
      </c>
      <c r="C66" s="176" t="s">
        <v>338</v>
      </c>
      <c r="D66" s="176" t="s">
        <v>24</v>
      </c>
      <c r="E66" s="437" t="s">
        <v>340</v>
      </c>
      <c r="F66" s="437"/>
      <c r="G66" s="437" t="s">
        <v>332</v>
      </c>
      <c r="H66" s="459"/>
      <c r="I66" s="181"/>
      <c r="J66" s="50" t="s">
        <v>2</v>
      </c>
      <c r="K66" s="51"/>
      <c r="L66" s="51"/>
      <c r="M66" s="52"/>
      <c r="N66" s="125"/>
      <c r="V66" s="145"/>
    </row>
    <row r="67" spans="1:22" ht="13.5" thickBot="1">
      <c r="A67" s="554"/>
      <c r="B67" s="53"/>
      <c r="C67" s="53"/>
      <c r="D67" s="143"/>
      <c r="E67" s="53"/>
      <c r="F67" s="53"/>
      <c r="G67" s="460"/>
      <c r="H67" s="461"/>
      <c r="I67" s="462"/>
      <c r="J67" s="55" t="s">
        <v>2</v>
      </c>
      <c r="K67" s="55"/>
      <c r="L67" s="55"/>
      <c r="M67" s="64"/>
      <c r="N67" s="125"/>
      <c r="V67" s="145"/>
    </row>
    <row r="68" spans="1:22" ht="23.25" thickBot="1">
      <c r="A68" s="554"/>
      <c r="B68" s="178" t="s">
        <v>337</v>
      </c>
      <c r="C68" s="178" t="s">
        <v>339</v>
      </c>
      <c r="D68" s="178" t="s">
        <v>23</v>
      </c>
      <c r="E68" s="463" t="s">
        <v>341</v>
      </c>
      <c r="F68" s="463"/>
      <c r="G68" s="464"/>
      <c r="H68" s="465"/>
      <c r="I68" s="466"/>
      <c r="J68" s="57" t="s">
        <v>1</v>
      </c>
      <c r="K68" s="58"/>
      <c r="L68" s="58"/>
      <c r="M68" s="59"/>
      <c r="N68" s="125"/>
      <c r="V68" s="145"/>
    </row>
    <row r="69" spans="1:22" ht="13.5" thickBot="1">
      <c r="A69" s="555"/>
      <c r="B69" s="60"/>
      <c r="C69" s="60"/>
      <c r="D69" s="65"/>
      <c r="E69" s="62" t="s">
        <v>4</v>
      </c>
      <c r="F69" s="63"/>
      <c r="G69" s="467"/>
      <c r="H69" s="468"/>
      <c r="I69" s="469"/>
      <c r="J69" s="57" t="s">
        <v>0</v>
      </c>
      <c r="K69" s="58"/>
      <c r="L69" s="58"/>
      <c r="M69" s="59"/>
      <c r="N69" s="125"/>
      <c r="V69" s="145"/>
    </row>
    <row r="70" spans="1:22" ht="24" thickTop="1" thickBot="1">
      <c r="A70" s="553">
        <f t="shared" ref="A70" si="10">A66+1</f>
        <v>14</v>
      </c>
      <c r="B70" s="176" t="s">
        <v>336</v>
      </c>
      <c r="C70" s="176" t="s">
        <v>338</v>
      </c>
      <c r="D70" s="176" t="s">
        <v>24</v>
      </c>
      <c r="E70" s="437" t="s">
        <v>340</v>
      </c>
      <c r="F70" s="437"/>
      <c r="G70" s="437" t="s">
        <v>332</v>
      </c>
      <c r="H70" s="459"/>
      <c r="I70" s="181"/>
      <c r="J70" s="50" t="s">
        <v>2</v>
      </c>
      <c r="K70" s="51"/>
      <c r="L70" s="51"/>
      <c r="M70" s="52"/>
      <c r="N70" s="125"/>
      <c r="V70" s="145"/>
    </row>
    <row r="71" spans="1:22" ht="13.5" thickBot="1">
      <c r="A71" s="554"/>
      <c r="B71" s="53"/>
      <c r="C71" s="53"/>
      <c r="D71" s="143"/>
      <c r="E71" s="53"/>
      <c r="F71" s="53"/>
      <c r="G71" s="460"/>
      <c r="H71" s="461"/>
      <c r="I71" s="462"/>
      <c r="J71" s="55" t="s">
        <v>2</v>
      </c>
      <c r="K71" s="55"/>
      <c r="L71" s="55"/>
      <c r="M71" s="64"/>
      <c r="N71" s="125"/>
      <c r="V71" s="148"/>
    </row>
    <row r="72" spans="1:22" ht="23.25" thickBot="1">
      <c r="A72" s="554"/>
      <c r="B72" s="178" t="s">
        <v>337</v>
      </c>
      <c r="C72" s="178" t="s">
        <v>339</v>
      </c>
      <c r="D72" s="178" t="s">
        <v>23</v>
      </c>
      <c r="E72" s="463" t="s">
        <v>341</v>
      </c>
      <c r="F72" s="463"/>
      <c r="G72" s="464"/>
      <c r="H72" s="465"/>
      <c r="I72" s="466"/>
      <c r="J72" s="57" t="s">
        <v>1</v>
      </c>
      <c r="K72" s="58"/>
      <c r="L72" s="58"/>
      <c r="M72" s="59"/>
      <c r="N72" s="125"/>
      <c r="V72" s="145"/>
    </row>
    <row r="73" spans="1:22" ht="13.5" thickBot="1">
      <c r="A73" s="555"/>
      <c r="B73" s="60"/>
      <c r="C73" s="60"/>
      <c r="D73" s="65"/>
      <c r="E73" s="62" t="s">
        <v>4</v>
      </c>
      <c r="F73" s="63"/>
      <c r="G73" s="467"/>
      <c r="H73" s="468"/>
      <c r="I73" s="469"/>
      <c r="J73" s="57" t="s">
        <v>0</v>
      </c>
      <c r="K73" s="58"/>
      <c r="L73" s="58"/>
      <c r="M73" s="59"/>
      <c r="N73" s="125"/>
      <c r="V73" s="145"/>
    </row>
    <row r="74" spans="1:22" ht="24" thickTop="1" thickBot="1">
      <c r="A74" s="553">
        <f t="shared" ref="A74" si="11">A70+1</f>
        <v>15</v>
      </c>
      <c r="B74" s="176" t="s">
        <v>336</v>
      </c>
      <c r="C74" s="176" t="s">
        <v>338</v>
      </c>
      <c r="D74" s="176" t="s">
        <v>24</v>
      </c>
      <c r="E74" s="437" t="s">
        <v>340</v>
      </c>
      <c r="F74" s="437"/>
      <c r="G74" s="437" t="s">
        <v>332</v>
      </c>
      <c r="H74" s="459"/>
      <c r="I74" s="181"/>
      <c r="J74" s="50" t="s">
        <v>2</v>
      </c>
      <c r="K74" s="51"/>
      <c r="L74" s="51"/>
      <c r="M74" s="52"/>
      <c r="N74" s="125"/>
      <c r="V74" s="145"/>
    </row>
    <row r="75" spans="1:22" ht="13.5" thickBot="1">
      <c r="A75" s="554"/>
      <c r="B75" s="53"/>
      <c r="C75" s="53"/>
      <c r="D75" s="143"/>
      <c r="E75" s="53"/>
      <c r="F75" s="53"/>
      <c r="G75" s="460"/>
      <c r="H75" s="461"/>
      <c r="I75" s="462"/>
      <c r="J75" s="55" t="s">
        <v>2</v>
      </c>
      <c r="K75" s="55"/>
      <c r="L75" s="55"/>
      <c r="M75" s="64"/>
      <c r="N75" s="125"/>
      <c r="V75" s="145"/>
    </row>
    <row r="76" spans="1:22" ht="23.25" thickBot="1">
      <c r="A76" s="554"/>
      <c r="B76" s="178" t="s">
        <v>337</v>
      </c>
      <c r="C76" s="178" t="s">
        <v>339</v>
      </c>
      <c r="D76" s="178" t="s">
        <v>23</v>
      </c>
      <c r="E76" s="463" t="s">
        <v>341</v>
      </c>
      <c r="F76" s="463"/>
      <c r="G76" s="464"/>
      <c r="H76" s="465"/>
      <c r="I76" s="466"/>
      <c r="J76" s="57" t="s">
        <v>1</v>
      </c>
      <c r="K76" s="58"/>
      <c r="L76" s="58"/>
      <c r="M76" s="59"/>
      <c r="N76" s="125"/>
      <c r="V76" s="145"/>
    </row>
    <row r="77" spans="1:22" ht="13.5" thickBot="1">
      <c r="A77" s="555"/>
      <c r="B77" s="60"/>
      <c r="C77" s="60"/>
      <c r="D77" s="65"/>
      <c r="E77" s="62" t="s">
        <v>4</v>
      </c>
      <c r="F77" s="63"/>
      <c r="G77" s="467"/>
      <c r="H77" s="468"/>
      <c r="I77" s="469"/>
      <c r="J77" s="57" t="s">
        <v>0</v>
      </c>
      <c r="K77" s="58"/>
      <c r="L77" s="58"/>
      <c r="M77" s="59"/>
      <c r="N77" s="125"/>
      <c r="V77" s="145"/>
    </row>
    <row r="78" spans="1:22" ht="24" thickTop="1" thickBot="1">
      <c r="A78" s="553">
        <f t="shared" ref="A78" si="12">A74+1</f>
        <v>16</v>
      </c>
      <c r="B78" s="176" t="s">
        <v>336</v>
      </c>
      <c r="C78" s="176" t="s">
        <v>338</v>
      </c>
      <c r="D78" s="176" t="s">
        <v>24</v>
      </c>
      <c r="E78" s="437" t="s">
        <v>340</v>
      </c>
      <c r="F78" s="437"/>
      <c r="G78" s="437" t="s">
        <v>332</v>
      </c>
      <c r="H78" s="459"/>
      <c r="I78" s="181"/>
      <c r="J78" s="50" t="s">
        <v>2</v>
      </c>
      <c r="K78" s="51"/>
      <c r="L78" s="51"/>
      <c r="M78" s="52"/>
      <c r="N78" s="125"/>
      <c r="V78" s="145"/>
    </row>
    <row r="79" spans="1:22" ht="13.5" thickBot="1">
      <c r="A79" s="554"/>
      <c r="B79" s="53"/>
      <c r="C79" s="53"/>
      <c r="D79" s="143"/>
      <c r="E79" s="53"/>
      <c r="F79" s="53"/>
      <c r="G79" s="460"/>
      <c r="H79" s="461"/>
      <c r="I79" s="462"/>
      <c r="J79" s="55" t="s">
        <v>2</v>
      </c>
      <c r="K79" s="55"/>
      <c r="L79" s="55"/>
      <c r="M79" s="64"/>
      <c r="N79" s="125"/>
      <c r="V79" s="145"/>
    </row>
    <row r="80" spans="1:22" ht="23.25" thickBot="1">
      <c r="A80" s="554"/>
      <c r="B80" s="178" t="s">
        <v>337</v>
      </c>
      <c r="C80" s="178" t="s">
        <v>339</v>
      </c>
      <c r="D80" s="178" t="s">
        <v>23</v>
      </c>
      <c r="E80" s="463" t="s">
        <v>341</v>
      </c>
      <c r="F80" s="463"/>
      <c r="G80" s="464"/>
      <c r="H80" s="465"/>
      <c r="I80" s="466"/>
      <c r="J80" s="57" t="s">
        <v>1</v>
      </c>
      <c r="K80" s="58"/>
      <c r="L80" s="58"/>
      <c r="M80" s="59"/>
      <c r="N80" s="125"/>
      <c r="V80" s="145"/>
    </row>
    <row r="81" spans="1:22" ht="13.5" thickBot="1">
      <c r="A81" s="555"/>
      <c r="B81" s="60"/>
      <c r="C81" s="60"/>
      <c r="D81" s="65"/>
      <c r="E81" s="62" t="s">
        <v>4</v>
      </c>
      <c r="F81" s="63"/>
      <c r="G81" s="467"/>
      <c r="H81" s="468"/>
      <c r="I81" s="469"/>
      <c r="J81" s="57" t="s">
        <v>0</v>
      </c>
      <c r="K81" s="58"/>
      <c r="L81" s="58"/>
      <c r="M81" s="59"/>
      <c r="N81" s="125"/>
      <c r="V81" s="145"/>
    </row>
    <row r="82" spans="1:22" ht="24" thickTop="1" thickBot="1">
      <c r="A82" s="553">
        <f t="shared" ref="A82" si="13">A78+1</f>
        <v>17</v>
      </c>
      <c r="B82" s="176" t="s">
        <v>336</v>
      </c>
      <c r="C82" s="176" t="s">
        <v>338</v>
      </c>
      <c r="D82" s="176" t="s">
        <v>24</v>
      </c>
      <c r="E82" s="437" t="s">
        <v>340</v>
      </c>
      <c r="F82" s="437"/>
      <c r="G82" s="437" t="s">
        <v>332</v>
      </c>
      <c r="H82" s="459"/>
      <c r="I82" s="181"/>
      <c r="J82" s="50" t="s">
        <v>2</v>
      </c>
      <c r="K82" s="51"/>
      <c r="L82" s="51"/>
      <c r="M82" s="52"/>
      <c r="N82" s="125"/>
      <c r="V82" s="145"/>
    </row>
    <row r="83" spans="1:22" ht="13.5" thickBot="1">
      <c r="A83" s="554"/>
      <c r="B83" s="53"/>
      <c r="C83" s="53"/>
      <c r="D83" s="143"/>
      <c r="E83" s="53"/>
      <c r="F83" s="53"/>
      <c r="G83" s="460"/>
      <c r="H83" s="461"/>
      <c r="I83" s="462"/>
      <c r="J83" s="55" t="s">
        <v>2</v>
      </c>
      <c r="K83" s="55"/>
      <c r="L83" s="55"/>
      <c r="M83" s="64"/>
      <c r="N83" s="125"/>
      <c r="V83" s="145"/>
    </row>
    <row r="84" spans="1:22" ht="23.25" thickBot="1">
      <c r="A84" s="554"/>
      <c r="B84" s="178" t="s">
        <v>337</v>
      </c>
      <c r="C84" s="178" t="s">
        <v>339</v>
      </c>
      <c r="D84" s="178" t="s">
        <v>23</v>
      </c>
      <c r="E84" s="463" t="s">
        <v>341</v>
      </c>
      <c r="F84" s="463"/>
      <c r="G84" s="464"/>
      <c r="H84" s="465"/>
      <c r="I84" s="466"/>
      <c r="J84" s="57" t="s">
        <v>1</v>
      </c>
      <c r="K84" s="58"/>
      <c r="L84" s="58"/>
      <c r="M84" s="59"/>
      <c r="N84" s="125"/>
      <c r="V84" s="145"/>
    </row>
    <row r="85" spans="1:22" ht="13.5" thickBot="1">
      <c r="A85" s="555"/>
      <c r="B85" s="60"/>
      <c r="C85" s="60"/>
      <c r="D85" s="65"/>
      <c r="E85" s="62" t="s">
        <v>4</v>
      </c>
      <c r="F85" s="63"/>
      <c r="G85" s="467"/>
      <c r="H85" s="468"/>
      <c r="I85" s="469"/>
      <c r="J85" s="57" t="s">
        <v>0</v>
      </c>
      <c r="K85" s="58"/>
      <c r="L85" s="58"/>
      <c r="M85" s="59"/>
      <c r="N85" s="125"/>
      <c r="V85" s="145"/>
    </row>
    <row r="86" spans="1:22" ht="24" thickTop="1" thickBot="1">
      <c r="A86" s="553">
        <f t="shared" ref="A86" si="14">A82+1</f>
        <v>18</v>
      </c>
      <c r="B86" s="176" t="s">
        <v>336</v>
      </c>
      <c r="C86" s="176" t="s">
        <v>338</v>
      </c>
      <c r="D86" s="176" t="s">
        <v>24</v>
      </c>
      <c r="E86" s="437" t="s">
        <v>340</v>
      </c>
      <c r="F86" s="437"/>
      <c r="G86" s="437" t="s">
        <v>332</v>
      </c>
      <c r="H86" s="459"/>
      <c r="I86" s="181"/>
      <c r="J86" s="50" t="s">
        <v>2</v>
      </c>
      <c r="K86" s="51"/>
      <c r="L86" s="51"/>
      <c r="M86" s="52"/>
      <c r="N86" s="125"/>
      <c r="V86" s="145"/>
    </row>
    <row r="87" spans="1:22" ht="13.5" thickBot="1">
      <c r="A87" s="554"/>
      <c r="B87" s="53"/>
      <c r="C87" s="53"/>
      <c r="D87" s="143"/>
      <c r="E87" s="53"/>
      <c r="F87" s="53"/>
      <c r="G87" s="460"/>
      <c r="H87" s="461"/>
      <c r="I87" s="462"/>
      <c r="J87" s="55" t="s">
        <v>2</v>
      </c>
      <c r="K87" s="55"/>
      <c r="L87" s="55"/>
      <c r="M87" s="64"/>
      <c r="N87" s="125"/>
      <c r="V87" s="145"/>
    </row>
    <row r="88" spans="1:22" ht="23.25" thickBot="1">
      <c r="A88" s="554"/>
      <c r="B88" s="178" t="s">
        <v>337</v>
      </c>
      <c r="C88" s="178" t="s">
        <v>339</v>
      </c>
      <c r="D88" s="178" t="s">
        <v>23</v>
      </c>
      <c r="E88" s="463" t="s">
        <v>341</v>
      </c>
      <c r="F88" s="463"/>
      <c r="G88" s="464"/>
      <c r="H88" s="465"/>
      <c r="I88" s="466"/>
      <c r="J88" s="57" t="s">
        <v>1</v>
      </c>
      <c r="K88" s="58"/>
      <c r="L88" s="58"/>
      <c r="M88" s="59"/>
      <c r="N88" s="125"/>
      <c r="V88" s="145"/>
    </row>
    <row r="89" spans="1:22" ht="13.5" thickBot="1">
      <c r="A89" s="555"/>
      <c r="B89" s="60"/>
      <c r="C89" s="60"/>
      <c r="D89" s="65"/>
      <c r="E89" s="62" t="s">
        <v>4</v>
      </c>
      <c r="F89" s="63"/>
      <c r="G89" s="467"/>
      <c r="H89" s="468"/>
      <c r="I89" s="469"/>
      <c r="J89" s="57" t="s">
        <v>0</v>
      </c>
      <c r="K89" s="58"/>
      <c r="L89" s="58"/>
      <c r="M89" s="59"/>
      <c r="N89" s="125"/>
      <c r="V89" s="145"/>
    </row>
    <row r="90" spans="1:22" ht="24" thickTop="1" thickBot="1">
      <c r="A90" s="553">
        <f t="shared" ref="A90" si="15">A86+1</f>
        <v>19</v>
      </c>
      <c r="B90" s="176" t="s">
        <v>336</v>
      </c>
      <c r="C90" s="176" t="s">
        <v>338</v>
      </c>
      <c r="D90" s="176" t="s">
        <v>24</v>
      </c>
      <c r="E90" s="437" t="s">
        <v>340</v>
      </c>
      <c r="F90" s="437"/>
      <c r="G90" s="437" t="s">
        <v>332</v>
      </c>
      <c r="H90" s="459"/>
      <c r="I90" s="181"/>
      <c r="J90" s="50" t="s">
        <v>2</v>
      </c>
      <c r="K90" s="51"/>
      <c r="L90" s="51"/>
      <c r="M90" s="52"/>
      <c r="N90" s="125"/>
      <c r="V90" s="145"/>
    </row>
    <row r="91" spans="1:22" ht="13.5" thickBot="1">
      <c r="A91" s="554"/>
      <c r="B91" s="53"/>
      <c r="C91" s="53"/>
      <c r="D91" s="143"/>
      <c r="E91" s="53"/>
      <c r="F91" s="53"/>
      <c r="G91" s="460"/>
      <c r="H91" s="461"/>
      <c r="I91" s="462"/>
      <c r="J91" s="55" t="s">
        <v>2</v>
      </c>
      <c r="K91" s="55"/>
      <c r="L91" s="55"/>
      <c r="M91" s="64"/>
      <c r="N91" s="125"/>
      <c r="V91" s="145"/>
    </row>
    <row r="92" spans="1:22" ht="23.25" thickBot="1">
      <c r="A92" s="554"/>
      <c r="B92" s="178" t="s">
        <v>337</v>
      </c>
      <c r="C92" s="178" t="s">
        <v>339</v>
      </c>
      <c r="D92" s="178" t="s">
        <v>23</v>
      </c>
      <c r="E92" s="463" t="s">
        <v>341</v>
      </c>
      <c r="F92" s="463"/>
      <c r="G92" s="464"/>
      <c r="H92" s="465"/>
      <c r="I92" s="466"/>
      <c r="J92" s="57" t="s">
        <v>1</v>
      </c>
      <c r="K92" s="58"/>
      <c r="L92" s="58"/>
      <c r="M92" s="59"/>
      <c r="N92" s="125"/>
      <c r="V92" s="145"/>
    </row>
    <row r="93" spans="1:22" ht="13.5" thickBot="1">
      <c r="A93" s="555"/>
      <c r="B93" s="60"/>
      <c r="C93" s="60"/>
      <c r="D93" s="65"/>
      <c r="E93" s="62" t="s">
        <v>4</v>
      </c>
      <c r="F93" s="63"/>
      <c r="G93" s="467"/>
      <c r="H93" s="468"/>
      <c r="I93" s="469"/>
      <c r="J93" s="57" t="s">
        <v>0</v>
      </c>
      <c r="K93" s="58"/>
      <c r="L93" s="58"/>
      <c r="M93" s="59"/>
      <c r="N93" s="125"/>
      <c r="V93" s="145"/>
    </row>
    <row r="94" spans="1:22" ht="24" thickTop="1" thickBot="1">
      <c r="A94" s="553">
        <f t="shared" ref="A94" si="16">A90+1</f>
        <v>20</v>
      </c>
      <c r="B94" s="176" t="s">
        <v>336</v>
      </c>
      <c r="C94" s="176" t="s">
        <v>338</v>
      </c>
      <c r="D94" s="176" t="s">
        <v>24</v>
      </c>
      <c r="E94" s="437" t="s">
        <v>340</v>
      </c>
      <c r="F94" s="437"/>
      <c r="G94" s="437" t="s">
        <v>332</v>
      </c>
      <c r="H94" s="459"/>
      <c r="I94" s="181"/>
      <c r="J94" s="50" t="s">
        <v>2</v>
      </c>
      <c r="K94" s="51"/>
      <c r="L94" s="51"/>
      <c r="M94" s="52"/>
      <c r="N94" s="125"/>
      <c r="V94" s="145"/>
    </row>
    <row r="95" spans="1:22" ht="13.5" thickBot="1">
      <c r="A95" s="554"/>
      <c r="B95" s="53"/>
      <c r="C95" s="53"/>
      <c r="D95" s="143"/>
      <c r="E95" s="53"/>
      <c r="F95" s="53"/>
      <c r="G95" s="460"/>
      <c r="H95" s="461"/>
      <c r="I95" s="462"/>
      <c r="J95" s="55" t="s">
        <v>2</v>
      </c>
      <c r="K95" s="55"/>
      <c r="L95" s="55"/>
      <c r="M95" s="64"/>
      <c r="N95" s="125"/>
      <c r="V95" s="145"/>
    </row>
    <row r="96" spans="1:22" ht="23.25" thickBot="1">
      <c r="A96" s="554"/>
      <c r="B96" s="178" t="s">
        <v>337</v>
      </c>
      <c r="C96" s="178" t="s">
        <v>339</v>
      </c>
      <c r="D96" s="178" t="s">
        <v>23</v>
      </c>
      <c r="E96" s="463" t="s">
        <v>341</v>
      </c>
      <c r="F96" s="463"/>
      <c r="G96" s="464"/>
      <c r="H96" s="465"/>
      <c r="I96" s="466"/>
      <c r="J96" s="57" t="s">
        <v>1</v>
      </c>
      <c r="K96" s="58"/>
      <c r="L96" s="58"/>
      <c r="M96" s="59"/>
      <c r="N96" s="125"/>
      <c r="V96" s="145"/>
    </row>
    <row r="97" spans="1:22" ht="13.5" thickBot="1">
      <c r="A97" s="555"/>
      <c r="B97" s="60"/>
      <c r="C97" s="60"/>
      <c r="D97" s="65"/>
      <c r="E97" s="62" t="s">
        <v>4</v>
      </c>
      <c r="F97" s="63"/>
      <c r="G97" s="467"/>
      <c r="H97" s="468"/>
      <c r="I97" s="469"/>
      <c r="J97" s="57" t="s">
        <v>0</v>
      </c>
      <c r="K97" s="58"/>
      <c r="L97" s="58"/>
      <c r="M97" s="59"/>
      <c r="N97" s="125"/>
      <c r="V97" s="145"/>
    </row>
    <row r="98" spans="1:22" ht="24" thickTop="1" thickBot="1">
      <c r="A98" s="553">
        <f t="shared" ref="A98" si="17">A94+1</f>
        <v>21</v>
      </c>
      <c r="B98" s="176" t="s">
        <v>336</v>
      </c>
      <c r="C98" s="176" t="s">
        <v>338</v>
      </c>
      <c r="D98" s="176" t="s">
        <v>24</v>
      </c>
      <c r="E98" s="437" t="s">
        <v>340</v>
      </c>
      <c r="F98" s="437"/>
      <c r="G98" s="437" t="s">
        <v>332</v>
      </c>
      <c r="H98" s="459"/>
      <c r="I98" s="181"/>
      <c r="J98" s="50" t="s">
        <v>2</v>
      </c>
      <c r="K98" s="51"/>
      <c r="L98" s="51"/>
      <c r="M98" s="52"/>
      <c r="N98" s="125"/>
      <c r="V98" s="145"/>
    </row>
    <row r="99" spans="1:22" ht="13.5" thickBot="1">
      <c r="A99" s="554"/>
      <c r="B99" s="53"/>
      <c r="C99" s="53"/>
      <c r="D99" s="143"/>
      <c r="E99" s="53"/>
      <c r="F99" s="53"/>
      <c r="G99" s="460"/>
      <c r="H99" s="461"/>
      <c r="I99" s="462"/>
      <c r="J99" s="55" t="s">
        <v>2</v>
      </c>
      <c r="K99" s="55"/>
      <c r="L99" s="55"/>
      <c r="M99" s="64"/>
      <c r="N99" s="125"/>
      <c r="V99" s="145"/>
    </row>
    <row r="100" spans="1:22" ht="23.25" thickBot="1">
      <c r="A100" s="554"/>
      <c r="B100" s="178" t="s">
        <v>337</v>
      </c>
      <c r="C100" s="178" t="s">
        <v>339</v>
      </c>
      <c r="D100" s="178" t="s">
        <v>23</v>
      </c>
      <c r="E100" s="463" t="s">
        <v>341</v>
      </c>
      <c r="F100" s="463"/>
      <c r="G100" s="464"/>
      <c r="H100" s="465"/>
      <c r="I100" s="466"/>
      <c r="J100" s="57" t="s">
        <v>1</v>
      </c>
      <c r="K100" s="58"/>
      <c r="L100" s="58"/>
      <c r="M100" s="59"/>
      <c r="N100" s="125"/>
      <c r="V100" s="145"/>
    </row>
    <row r="101" spans="1:22" ht="13.5" thickBot="1">
      <c r="A101" s="555"/>
      <c r="B101" s="60"/>
      <c r="C101" s="60"/>
      <c r="D101" s="65"/>
      <c r="E101" s="62" t="s">
        <v>4</v>
      </c>
      <c r="F101" s="63"/>
      <c r="G101" s="467"/>
      <c r="H101" s="468"/>
      <c r="I101" s="469"/>
      <c r="J101" s="57" t="s">
        <v>0</v>
      </c>
      <c r="K101" s="58"/>
      <c r="L101" s="58"/>
      <c r="M101" s="59"/>
      <c r="N101" s="125"/>
      <c r="V101" s="145"/>
    </row>
    <row r="102" spans="1:22" ht="24" thickTop="1" thickBot="1">
      <c r="A102" s="553">
        <f t="shared" ref="A102" si="18">A98+1</f>
        <v>22</v>
      </c>
      <c r="B102" s="176" t="s">
        <v>336</v>
      </c>
      <c r="C102" s="176" t="s">
        <v>338</v>
      </c>
      <c r="D102" s="176" t="s">
        <v>24</v>
      </c>
      <c r="E102" s="437" t="s">
        <v>340</v>
      </c>
      <c r="F102" s="437"/>
      <c r="G102" s="437" t="s">
        <v>332</v>
      </c>
      <c r="H102" s="459"/>
      <c r="I102" s="181"/>
      <c r="J102" s="50" t="s">
        <v>2</v>
      </c>
      <c r="K102" s="51"/>
      <c r="L102" s="51"/>
      <c r="M102" s="52"/>
      <c r="N102" s="125"/>
      <c r="V102" s="145"/>
    </row>
    <row r="103" spans="1:22" ht="13.5" thickBot="1">
      <c r="A103" s="554"/>
      <c r="B103" s="53"/>
      <c r="C103" s="53"/>
      <c r="D103" s="143"/>
      <c r="E103" s="53"/>
      <c r="F103" s="53"/>
      <c r="G103" s="460"/>
      <c r="H103" s="461"/>
      <c r="I103" s="462"/>
      <c r="J103" s="55" t="s">
        <v>2</v>
      </c>
      <c r="K103" s="55"/>
      <c r="L103" s="55"/>
      <c r="M103" s="64"/>
      <c r="N103" s="125"/>
      <c r="V103" s="145"/>
    </row>
    <row r="104" spans="1:22" ht="23.25" thickBot="1">
      <c r="A104" s="554"/>
      <c r="B104" s="178" t="s">
        <v>337</v>
      </c>
      <c r="C104" s="178" t="s">
        <v>339</v>
      </c>
      <c r="D104" s="178" t="s">
        <v>23</v>
      </c>
      <c r="E104" s="463" t="s">
        <v>341</v>
      </c>
      <c r="F104" s="463"/>
      <c r="G104" s="464"/>
      <c r="H104" s="465"/>
      <c r="I104" s="466"/>
      <c r="J104" s="57" t="s">
        <v>1</v>
      </c>
      <c r="K104" s="58"/>
      <c r="L104" s="58"/>
      <c r="M104" s="59"/>
      <c r="N104" s="125"/>
      <c r="V104" s="145"/>
    </row>
    <row r="105" spans="1:22" ht="13.5" thickBot="1">
      <c r="A105" s="555"/>
      <c r="B105" s="60"/>
      <c r="C105" s="60"/>
      <c r="D105" s="65"/>
      <c r="E105" s="62" t="s">
        <v>4</v>
      </c>
      <c r="F105" s="63"/>
      <c r="G105" s="467"/>
      <c r="H105" s="468"/>
      <c r="I105" s="469"/>
      <c r="J105" s="57" t="s">
        <v>0</v>
      </c>
      <c r="K105" s="58"/>
      <c r="L105" s="58"/>
      <c r="M105" s="59"/>
      <c r="N105" s="125"/>
      <c r="V105" s="145"/>
    </row>
    <row r="106" spans="1:22" ht="24" thickTop="1" thickBot="1">
      <c r="A106" s="553">
        <f t="shared" ref="A106" si="19">A102+1</f>
        <v>23</v>
      </c>
      <c r="B106" s="176" t="s">
        <v>336</v>
      </c>
      <c r="C106" s="176" t="s">
        <v>338</v>
      </c>
      <c r="D106" s="176" t="s">
        <v>24</v>
      </c>
      <c r="E106" s="437" t="s">
        <v>340</v>
      </c>
      <c r="F106" s="437"/>
      <c r="G106" s="437" t="s">
        <v>332</v>
      </c>
      <c r="H106" s="459"/>
      <c r="I106" s="181"/>
      <c r="J106" s="50" t="s">
        <v>2</v>
      </c>
      <c r="K106" s="51"/>
      <c r="L106" s="51"/>
      <c r="M106" s="52"/>
      <c r="N106" s="125"/>
      <c r="V106" s="145"/>
    </row>
    <row r="107" spans="1:22" ht="13.5" thickBot="1">
      <c r="A107" s="554"/>
      <c r="B107" s="53"/>
      <c r="C107" s="53"/>
      <c r="D107" s="143"/>
      <c r="E107" s="53"/>
      <c r="F107" s="53"/>
      <c r="G107" s="460"/>
      <c r="H107" s="461"/>
      <c r="I107" s="462"/>
      <c r="J107" s="55" t="s">
        <v>2</v>
      </c>
      <c r="K107" s="55"/>
      <c r="L107" s="55"/>
      <c r="M107" s="64"/>
      <c r="N107" s="125"/>
      <c r="V107" s="145"/>
    </row>
    <row r="108" spans="1:22" ht="23.25" thickBot="1">
      <c r="A108" s="554"/>
      <c r="B108" s="178" t="s">
        <v>337</v>
      </c>
      <c r="C108" s="178" t="s">
        <v>339</v>
      </c>
      <c r="D108" s="178" t="s">
        <v>23</v>
      </c>
      <c r="E108" s="463" t="s">
        <v>341</v>
      </c>
      <c r="F108" s="463"/>
      <c r="G108" s="464"/>
      <c r="H108" s="465"/>
      <c r="I108" s="466"/>
      <c r="J108" s="57" t="s">
        <v>1</v>
      </c>
      <c r="K108" s="58"/>
      <c r="L108" s="58"/>
      <c r="M108" s="59"/>
      <c r="N108" s="125"/>
      <c r="V108" s="145"/>
    </row>
    <row r="109" spans="1:22" ht="13.5" thickBot="1">
      <c r="A109" s="555"/>
      <c r="B109" s="60"/>
      <c r="C109" s="60"/>
      <c r="D109" s="65"/>
      <c r="E109" s="62" t="s">
        <v>4</v>
      </c>
      <c r="F109" s="63"/>
      <c r="G109" s="467"/>
      <c r="H109" s="468"/>
      <c r="I109" s="469"/>
      <c r="J109" s="57" t="s">
        <v>0</v>
      </c>
      <c r="K109" s="58"/>
      <c r="L109" s="58"/>
      <c r="M109" s="59"/>
      <c r="N109" s="125"/>
      <c r="V109" s="145"/>
    </row>
    <row r="110" spans="1:22" ht="24" thickTop="1" thickBot="1">
      <c r="A110" s="553">
        <f t="shared" ref="A110" si="20">A106+1</f>
        <v>24</v>
      </c>
      <c r="B110" s="176" t="s">
        <v>336</v>
      </c>
      <c r="C110" s="176" t="s">
        <v>338</v>
      </c>
      <c r="D110" s="176" t="s">
        <v>24</v>
      </c>
      <c r="E110" s="437" t="s">
        <v>340</v>
      </c>
      <c r="F110" s="437"/>
      <c r="G110" s="437" t="s">
        <v>332</v>
      </c>
      <c r="H110" s="459"/>
      <c r="I110" s="181"/>
      <c r="J110" s="50" t="s">
        <v>2</v>
      </c>
      <c r="K110" s="51"/>
      <c r="L110" s="51"/>
      <c r="M110" s="52"/>
      <c r="N110" s="125"/>
      <c r="V110" s="145"/>
    </row>
    <row r="111" spans="1:22" ht="13.5" thickBot="1">
      <c r="A111" s="554"/>
      <c r="B111" s="53"/>
      <c r="C111" s="53"/>
      <c r="D111" s="143"/>
      <c r="E111" s="53"/>
      <c r="F111" s="53"/>
      <c r="G111" s="460"/>
      <c r="H111" s="461"/>
      <c r="I111" s="462"/>
      <c r="J111" s="55" t="s">
        <v>2</v>
      </c>
      <c r="K111" s="55"/>
      <c r="L111" s="55"/>
      <c r="M111" s="64"/>
      <c r="N111" s="125"/>
      <c r="V111" s="145"/>
    </row>
    <row r="112" spans="1:22" ht="23.25" thickBot="1">
      <c r="A112" s="554"/>
      <c r="B112" s="178" t="s">
        <v>337</v>
      </c>
      <c r="C112" s="178" t="s">
        <v>339</v>
      </c>
      <c r="D112" s="178" t="s">
        <v>23</v>
      </c>
      <c r="E112" s="463" t="s">
        <v>341</v>
      </c>
      <c r="F112" s="463"/>
      <c r="G112" s="464"/>
      <c r="H112" s="465"/>
      <c r="I112" s="466"/>
      <c r="J112" s="57" t="s">
        <v>1</v>
      </c>
      <c r="K112" s="58"/>
      <c r="L112" s="58"/>
      <c r="M112" s="59"/>
      <c r="N112" s="125"/>
      <c r="V112" s="145"/>
    </row>
    <row r="113" spans="1:22" ht="13.5" thickBot="1">
      <c r="A113" s="555"/>
      <c r="B113" s="60"/>
      <c r="C113" s="60"/>
      <c r="D113" s="65"/>
      <c r="E113" s="62" t="s">
        <v>4</v>
      </c>
      <c r="F113" s="63"/>
      <c r="G113" s="467"/>
      <c r="H113" s="468"/>
      <c r="I113" s="469"/>
      <c r="J113" s="57" t="s">
        <v>0</v>
      </c>
      <c r="K113" s="58"/>
      <c r="L113" s="58"/>
      <c r="M113" s="59"/>
      <c r="N113" s="125"/>
      <c r="V113" s="145"/>
    </row>
    <row r="114" spans="1:22" ht="24" thickTop="1" thickBot="1">
      <c r="A114" s="553">
        <f t="shared" ref="A114" si="21">A110+1</f>
        <v>25</v>
      </c>
      <c r="B114" s="176" t="s">
        <v>336</v>
      </c>
      <c r="C114" s="176" t="s">
        <v>338</v>
      </c>
      <c r="D114" s="176" t="s">
        <v>24</v>
      </c>
      <c r="E114" s="437" t="s">
        <v>340</v>
      </c>
      <c r="F114" s="437"/>
      <c r="G114" s="437" t="s">
        <v>332</v>
      </c>
      <c r="H114" s="459"/>
      <c r="I114" s="181"/>
      <c r="J114" s="50" t="s">
        <v>2</v>
      </c>
      <c r="K114" s="51"/>
      <c r="L114" s="51"/>
      <c r="M114" s="52"/>
      <c r="N114" s="125"/>
      <c r="V114" s="145"/>
    </row>
    <row r="115" spans="1:22" ht="13.5" thickBot="1">
      <c r="A115" s="554"/>
      <c r="B115" s="53"/>
      <c r="C115" s="53"/>
      <c r="D115" s="143"/>
      <c r="E115" s="53"/>
      <c r="F115" s="53"/>
      <c r="G115" s="460"/>
      <c r="H115" s="461"/>
      <c r="I115" s="462"/>
      <c r="J115" s="55" t="s">
        <v>2</v>
      </c>
      <c r="K115" s="55"/>
      <c r="L115" s="55"/>
      <c r="M115" s="64"/>
      <c r="N115" s="125"/>
      <c r="V115" s="145"/>
    </row>
    <row r="116" spans="1:22" ht="23.25" thickBot="1">
      <c r="A116" s="554"/>
      <c r="B116" s="178" t="s">
        <v>337</v>
      </c>
      <c r="C116" s="178" t="s">
        <v>339</v>
      </c>
      <c r="D116" s="178" t="s">
        <v>23</v>
      </c>
      <c r="E116" s="463" t="s">
        <v>341</v>
      </c>
      <c r="F116" s="463"/>
      <c r="G116" s="464"/>
      <c r="H116" s="465"/>
      <c r="I116" s="466"/>
      <c r="J116" s="57" t="s">
        <v>1</v>
      </c>
      <c r="K116" s="58"/>
      <c r="L116" s="58"/>
      <c r="M116" s="59"/>
      <c r="N116" s="125"/>
      <c r="V116" s="145"/>
    </row>
    <row r="117" spans="1:22" ht="13.5" thickBot="1">
      <c r="A117" s="555"/>
      <c r="B117" s="60"/>
      <c r="C117" s="60"/>
      <c r="D117" s="65"/>
      <c r="E117" s="62" t="s">
        <v>4</v>
      </c>
      <c r="F117" s="63"/>
      <c r="G117" s="467"/>
      <c r="H117" s="468"/>
      <c r="I117" s="469"/>
      <c r="J117" s="57" t="s">
        <v>0</v>
      </c>
      <c r="K117" s="58"/>
      <c r="L117" s="58"/>
      <c r="M117" s="59"/>
      <c r="N117" s="125"/>
      <c r="V117" s="145"/>
    </row>
    <row r="118" spans="1:22" ht="24" thickTop="1" thickBot="1">
      <c r="A118" s="553">
        <f t="shared" ref="A118" si="22">A114+1</f>
        <v>26</v>
      </c>
      <c r="B118" s="176" t="s">
        <v>336</v>
      </c>
      <c r="C118" s="176" t="s">
        <v>338</v>
      </c>
      <c r="D118" s="176" t="s">
        <v>24</v>
      </c>
      <c r="E118" s="437" t="s">
        <v>340</v>
      </c>
      <c r="F118" s="437"/>
      <c r="G118" s="437" t="s">
        <v>332</v>
      </c>
      <c r="H118" s="459"/>
      <c r="I118" s="181"/>
      <c r="J118" s="50" t="s">
        <v>2</v>
      </c>
      <c r="K118" s="51"/>
      <c r="L118" s="51"/>
      <c r="M118" s="52"/>
      <c r="N118" s="125"/>
      <c r="V118" s="145"/>
    </row>
    <row r="119" spans="1:22" ht="13.5" thickBot="1">
      <c r="A119" s="554"/>
      <c r="B119" s="53"/>
      <c r="C119" s="53"/>
      <c r="D119" s="143"/>
      <c r="E119" s="53"/>
      <c r="F119" s="53"/>
      <c r="G119" s="460"/>
      <c r="H119" s="461"/>
      <c r="I119" s="462"/>
      <c r="J119" s="55" t="s">
        <v>2</v>
      </c>
      <c r="K119" s="55"/>
      <c r="L119" s="55"/>
      <c r="M119" s="64"/>
      <c r="N119" s="125"/>
      <c r="V119" s="145"/>
    </row>
    <row r="120" spans="1:22" ht="23.25" thickBot="1">
      <c r="A120" s="554"/>
      <c r="B120" s="178" t="s">
        <v>337</v>
      </c>
      <c r="C120" s="178" t="s">
        <v>339</v>
      </c>
      <c r="D120" s="178" t="s">
        <v>23</v>
      </c>
      <c r="E120" s="463" t="s">
        <v>341</v>
      </c>
      <c r="F120" s="463"/>
      <c r="G120" s="464"/>
      <c r="H120" s="465"/>
      <c r="I120" s="466"/>
      <c r="J120" s="57" t="s">
        <v>1</v>
      </c>
      <c r="K120" s="58"/>
      <c r="L120" s="58"/>
      <c r="M120" s="59"/>
      <c r="N120" s="125"/>
      <c r="V120" s="145"/>
    </row>
    <row r="121" spans="1:22" ht="13.5" thickBot="1">
      <c r="A121" s="555"/>
      <c r="B121" s="60"/>
      <c r="C121" s="60"/>
      <c r="D121" s="65"/>
      <c r="E121" s="62" t="s">
        <v>4</v>
      </c>
      <c r="F121" s="63"/>
      <c r="G121" s="467"/>
      <c r="H121" s="468"/>
      <c r="I121" s="469"/>
      <c r="J121" s="57" t="s">
        <v>0</v>
      </c>
      <c r="K121" s="58"/>
      <c r="L121" s="58"/>
      <c r="M121" s="59"/>
      <c r="N121" s="125"/>
      <c r="V121" s="145"/>
    </row>
    <row r="122" spans="1:22" ht="24" thickTop="1" thickBot="1">
      <c r="A122" s="553">
        <f t="shared" ref="A122" si="23">A118+1</f>
        <v>27</v>
      </c>
      <c r="B122" s="176" t="s">
        <v>336</v>
      </c>
      <c r="C122" s="176" t="s">
        <v>338</v>
      </c>
      <c r="D122" s="176" t="s">
        <v>24</v>
      </c>
      <c r="E122" s="437" t="s">
        <v>340</v>
      </c>
      <c r="F122" s="437"/>
      <c r="G122" s="437" t="s">
        <v>332</v>
      </c>
      <c r="H122" s="459"/>
      <c r="I122" s="181"/>
      <c r="J122" s="50" t="s">
        <v>2</v>
      </c>
      <c r="K122" s="51"/>
      <c r="L122" s="51"/>
      <c r="M122" s="52"/>
      <c r="N122" s="125"/>
      <c r="V122" s="145"/>
    </row>
    <row r="123" spans="1:22" ht="13.5" thickBot="1">
      <c r="A123" s="554"/>
      <c r="B123" s="53"/>
      <c r="C123" s="53"/>
      <c r="D123" s="143"/>
      <c r="E123" s="53"/>
      <c r="F123" s="53"/>
      <c r="G123" s="460"/>
      <c r="H123" s="461"/>
      <c r="I123" s="462"/>
      <c r="J123" s="55" t="s">
        <v>2</v>
      </c>
      <c r="K123" s="55"/>
      <c r="L123" s="55"/>
      <c r="M123" s="64"/>
      <c r="N123" s="125"/>
      <c r="V123" s="145"/>
    </row>
    <row r="124" spans="1:22" ht="23.25" thickBot="1">
      <c r="A124" s="554"/>
      <c r="B124" s="178" t="s">
        <v>337</v>
      </c>
      <c r="C124" s="178" t="s">
        <v>339</v>
      </c>
      <c r="D124" s="178" t="s">
        <v>23</v>
      </c>
      <c r="E124" s="463" t="s">
        <v>341</v>
      </c>
      <c r="F124" s="463"/>
      <c r="G124" s="464"/>
      <c r="H124" s="465"/>
      <c r="I124" s="466"/>
      <c r="J124" s="57" t="s">
        <v>1</v>
      </c>
      <c r="K124" s="58"/>
      <c r="L124" s="58"/>
      <c r="M124" s="59"/>
      <c r="N124" s="125"/>
      <c r="V124" s="145"/>
    </row>
    <row r="125" spans="1:22" ht="13.5" thickBot="1">
      <c r="A125" s="555"/>
      <c r="B125" s="60"/>
      <c r="C125" s="60"/>
      <c r="D125" s="65"/>
      <c r="E125" s="62" t="s">
        <v>4</v>
      </c>
      <c r="F125" s="63"/>
      <c r="G125" s="467"/>
      <c r="H125" s="468"/>
      <c r="I125" s="469"/>
      <c r="J125" s="57" t="s">
        <v>0</v>
      </c>
      <c r="K125" s="58"/>
      <c r="L125" s="58"/>
      <c r="M125" s="59"/>
      <c r="N125" s="125"/>
      <c r="V125" s="145"/>
    </row>
    <row r="126" spans="1:22" ht="24" thickTop="1" thickBot="1">
      <c r="A126" s="553">
        <f t="shared" ref="A126" si="24">A122+1</f>
        <v>28</v>
      </c>
      <c r="B126" s="176" t="s">
        <v>336</v>
      </c>
      <c r="C126" s="176" t="s">
        <v>338</v>
      </c>
      <c r="D126" s="176" t="s">
        <v>24</v>
      </c>
      <c r="E126" s="437" t="s">
        <v>340</v>
      </c>
      <c r="F126" s="437"/>
      <c r="G126" s="437" t="s">
        <v>332</v>
      </c>
      <c r="H126" s="459"/>
      <c r="I126" s="181"/>
      <c r="J126" s="50" t="s">
        <v>2</v>
      </c>
      <c r="K126" s="51"/>
      <c r="L126" s="51"/>
      <c r="M126" s="52"/>
      <c r="N126" s="125"/>
      <c r="V126" s="145"/>
    </row>
    <row r="127" spans="1:22" ht="13.5" thickBot="1">
      <c r="A127" s="554"/>
      <c r="B127" s="53"/>
      <c r="C127" s="53"/>
      <c r="D127" s="143"/>
      <c r="E127" s="53"/>
      <c r="F127" s="53"/>
      <c r="G127" s="460"/>
      <c r="H127" s="461"/>
      <c r="I127" s="462"/>
      <c r="J127" s="55" t="s">
        <v>2</v>
      </c>
      <c r="K127" s="55"/>
      <c r="L127" s="55"/>
      <c r="M127" s="64"/>
      <c r="N127" s="125"/>
      <c r="V127" s="145"/>
    </row>
    <row r="128" spans="1:22" ht="23.25" thickBot="1">
      <c r="A128" s="554"/>
      <c r="B128" s="178" t="s">
        <v>337</v>
      </c>
      <c r="C128" s="178" t="s">
        <v>339</v>
      </c>
      <c r="D128" s="178" t="s">
        <v>23</v>
      </c>
      <c r="E128" s="463" t="s">
        <v>341</v>
      </c>
      <c r="F128" s="463"/>
      <c r="G128" s="464"/>
      <c r="H128" s="465"/>
      <c r="I128" s="466"/>
      <c r="J128" s="57" t="s">
        <v>1</v>
      </c>
      <c r="K128" s="58"/>
      <c r="L128" s="58"/>
      <c r="M128" s="59"/>
      <c r="N128" s="125"/>
      <c r="V128" s="145"/>
    </row>
    <row r="129" spans="1:22" ht="13.5" thickBot="1">
      <c r="A129" s="555"/>
      <c r="B129" s="60"/>
      <c r="C129" s="60"/>
      <c r="D129" s="65"/>
      <c r="E129" s="62" t="s">
        <v>4</v>
      </c>
      <c r="F129" s="63"/>
      <c r="G129" s="467"/>
      <c r="H129" s="468"/>
      <c r="I129" s="469"/>
      <c r="J129" s="57" t="s">
        <v>0</v>
      </c>
      <c r="K129" s="58"/>
      <c r="L129" s="58"/>
      <c r="M129" s="59"/>
      <c r="N129" s="125"/>
      <c r="V129" s="145"/>
    </row>
    <row r="130" spans="1:22" ht="24" thickTop="1" thickBot="1">
      <c r="A130" s="553">
        <f t="shared" ref="A130" si="25">A126+1</f>
        <v>29</v>
      </c>
      <c r="B130" s="176" t="s">
        <v>336</v>
      </c>
      <c r="C130" s="176" t="s">
        <v>338</v>
      </c>
      <c r="D130" s="176" t="s">
        <v>24</v>
      </c>
      <c r="E130" s="437" t="s">
        <v>340</v>
      </c>
      <c r="F130" s="437"/>
      <c r="G130" s="437" t="s">
        <v>332</v>
      </c>
      <c r="H130" s="459"/>
      <c r="I130" s="181"/>
      <c r="J130" s="50" t="s">
        <v>2</v>
      </c>
      <c r="K130" s="51"/>
      <c r="L130" s="51"/>
      <c r="M130" s="52"/>
      <c r="N130" s="125"/>
      <c r="V130" s="145"/>
    </row>
    <row r="131" spans="1:22" ht="13.5" thickBot="1">
      <c r="A131" s="554"/>
      <c r="B131" s="53"/>
      <c r="C131" s="53"/>
      <c r="D131" s="143"/>
      <c r="E131" s="53"/>
      <c r="F131" s="53"/>
      <c r="G131" s="460"/>
      <c r="H131" s="461"/>
      <c r="I131" s="462"/>
      <c r="J131" s="55" t="s">
        <v>2</v>
      </c>
      <c r="K131" s="55"/>
      <c r="L131" s="55"/>
      <c r="M131" s="64"/>
      <c r="N131" s="125"/>
      <c r="V131" s="145"/>
    </row>
    <row r="132" spans="1:22" ht="23.25" thickBot="1">
      <c r="A132" s="554"/>
      <c r="B132" s="178" t="s">
        <v>337</v>
      </c>
      <c r="C132" s="178" t="s">
        <v>339</v>
      </c>
      <c r="D132" s="178" t="s">
        <v>23</v>
      </c>
      <c r="E132" s="463" t="s">
        <v>341</v>
      </c>
      <c r="F132" s="463"/>
      <c r="G132" s="464"/>
      <c r="H132" s="465"/>
      <c r="I132" s="466"/>
      <c r="J132" s="57" t="s">
        <v>1</v>
      </c>
      <c r="K132" s="58"/>
      <c r="L132" s="58"/>
      <c r="M132" s="59"/>
      <c r="N132" s="125"/>
      <c r="V132" s="145"/>
    </row>
    <row r="133" spans="1:22" ht="13.5" thickBot="1">
      <c r="A133" s="555"/>
      <c r="B133" s="60"/>
      <c r="C133" s="60"/>
      <c r="D133" s="65"/>
      <c r="E133" s="62" t="s">
        <v>4</v>
      </c>
      <c r="F133" s="63"/>
      <c r="G133" s="467"/>
      <c r="H133" s="468"/>
      <c r="I133" s="469"/>
      <c r="J133" s="57" t="s">
        <v>0</v>
      </c>
      <c r="K133" s="58"/>
      <c r="L133" s="58"/>
      <c r="M133" s="59"/>
      <c r="N133" s="125"/>
      <c r="V133" s="145"/>
    </row>
    <row r="134" spans="1:22" ht="24" thickTop="1" thickBot="1">
      <c r="A134" s="553">
        <f t="shared" ref="A134" si="26">A130+1</f>
        <v>30</v>
      </c>
      <c r="B134" s="176" t="s">
        <v>336</v>
      </c>
      <c r="C134" s="176" t="s">
        <v>338</v>
      </c>
      <c r="D134" s="176" t="s">
        <v>24</v>
      </c>
      <c r="E134" s="437" t="s">
        <v>340</v>
      </c>
      <c r="F134" s="437"/>
      <c r="G134" s="437" t="s">
        <v>332</v>
      </c>
      <c r="H134" s="459"/>
      <c r="I134" s="181"/>
      <c r="J134" s="50" t="s">
        <v>2</v>
      </c>
      <c r="K134" s="51"/>
      <c r="L134" s="51"/>
      <c r="M134" s="52"/>
      <c r="N134" s="125"/>
      <c r="V134" s="145"/>
    </row>
    <row r="135" spans="1:22" ht="13.5" thickBot="1">
      <c r="A135" s="554"/>
      <c r="B135" s="53"/>
      <c r="C135" s="53"/>
      <c r="D135" s="143"/>
      <c r="E135" s="53"/>
      <c r="F135" s="53"/>
      <c r="G135" s="460"/>
      <c r="H135" s="461"/>
      <c r="I135" s="462"/>
      <c r="J135" s="55" t="s">
        <v>2</v>
      </c>
      <c r="K135" s="55"/>
      <c r="L135" s="55"/>
      <c r="M135" s="64"/>
      <c r="N135" s="125"/>
      <c r="V135" s="145"/>
    </row>
    <row r="136" spans="1:22" ht="23.25" thickBot="1">
      <c r="A136" s="554"/>
      <c r="B136" s="178" t="s">
        <v>337</v>
      </c>
      <c r="C136" s="178" t="s">
        <v>339</v>
      </c>
      <c r="D136" s="178" t="s">
        <v>23</v>
      </c>
      <c r="E136" s="463" t="s">
        <v>341</v>
      </c>
      <c r="F136" s="463"/>
      <c r="G136" s="464"/>
      <c r="H136" s="465"/>
      <c r="I136" s="466"/>
      <c r="J136" s="57" t="s">
        <v>1</v>
      </c>
      <c r="K136" s="58"/>
      <c r="L136" s="58"/>
      <c r="M136" s="59"/>
      <c r="N136" s="125"/>
      <c r="V136" s="145"/>
    </row>
    <row r="137" spans="1:22" ht="13.5" thickBot="1">
      <c r="A137" s="555"/>
      <c r="B137" s="60"/>
      <c r="C137" s="60"/>
      <c r="D137" s="65"/>
      <c r="E137" s="62" t="s">
        <v>4</v>
      </c>
      <c r="F137" s="63"/>
      <c r="G137" s="467"/>
      <c r="H137" s="468"/>
      <c r="I137" s="469"/>
      <c r="J137" s="57" t="s">
        <v>0</v>
      </c>
      <c r="K137" s="58"/>
      <c r="L137" s="58"/>
      <c r="M137" s="59"/>
      <c r="N137" s="125"/>
      <c r="V137" s="145"/>
    </row>
    <row r="138" spans="1:22" ht="24" thickTop="1" thickBot="1">
      <c r="A138" s="553">
        <f t="shared" ref="A138" si="27">A134+1</f>
        <v>31</v>
      </c>
      <c r="B138" s="176" t="s">
        <v>336</v>
      </c>
      <c r="C138" s="176" t="s">
        <v>338</v>
      </c>
      <c r="D138" s="176" t="s">
        <v>24</v>
      </c>
      <c r="E138" s="437" t="s">
        <v>340</v>
      </c>
      <c r="F138" s="437"/>
      <c r="G138" s="437" t="s">
        <v>332</v>
      </c>
      <c r="H138" s="459"/>
      <c r="I138" s="181"/>
      <c r="J138" s="50" t="s">
        <v>2</v>
      </c>
      <c r="K138" s="51"/>
      <c r="L138" s="51"/>
      <c r="M138" s="52"/>
      <c r="N138" s="125"/>
      <c r="V138" s="145"/>
    </row>
    <row r="139" spans="1:22" ht="13.5" thickBot="1">
      <c r="A139" s="554"/>
      <c r="B139" s="53"/>
      <c r="C139" s="53"/>
      <c r="D139" s="143"/>
      <c r="E139" s="53"/>
      <c r="F139" s="53"/>
      <c r="G139" s="460"/>
      <c r="H139" s="461"/>
      <c r="I139" s="462"/>
      <c r="J139" s="55" t="s">
        <v>2</v>
      </c>
      <c r="K139" s="55"/>
      <c r="L139" s="55"/>
      <c r="M139" s="64"/>
      <c r="N139" s="125"/>
      <c r="V139" s="145"/>
    </row>
    <row r="140" spans="1:22" ht="23.25" thickBot="1">
      <c r="A140" s="554"/>
      <c r="B140" s="178" t="s">
        <v>337</v>
      </c>
      <c r="C140" s="178" t="s">
        <v>339</v>
      </c>
      <c r="D140" s="178" t="s">
        <v>23</v>
      </c>
      <c r="E140" s="463" t="s">
        <v>341</v>
      </c>
      <c r="F140" s="463"/>
      <c r="G140" s="464"/>
      <c r="H140" s="465"/>
      <c r="I140" s="466"/>
      <c r="J140" s="57" t="s">
        <v>1</v>
      </c>
      <c r="K140" s="58"/>
      <c r="L140" s="58"/>
      <c r="M140" s="59"/>
      <c r="N140" s="125"/>
      <c r="V140" s="145"/>
    </row>
    <row r="141" spans="1:22" ht="13.5" thickBot="1">
      <c r="A141" s="555"/>
      <c r="B141" s="60"/>
      <c r="C141" s="60"/>
      <c r="D141" s="65"/>
      <c r="E141" s="62" t="s">
        <v>4</v>
      </c>
      <c r="F141" s="63"/>
      <c r="G141" s="467"/>
      <c r="H141" s="468"/>
      <c r="I141" s="469"/>
      <c r="J141" s="57" t="s">
        <v>0</v>
      </c>
      <c r="K141" s="58"/>
      <c r="L141" s="58"/>
      <c r="M141" s="59"/>
      <c r="N141" s="125"/>
      <c r="V141" s="145"/>
    </row>
    <row r="142" spans="1:22" ht="24" thickTop="1" thickBot="1">
      <c r="A142" s="553">
        <f t="shared" ref="A142" si="28">A138+1</f>
        <v>32</v>
      </c>
      <c r="B142" s="176" t="s">
        <v>336</v>
      </c>
      <c r="C142" s="176" t="s">
        <v>338</v>
      </c>
      <c r="D142" s="176" t="s">
        <v>24</v>
      </c>
      <c r="E142" s="437" t="s">
        <v>340</v>
      </c>
      <c r="F142" s="437"/>
      <c r="G142" s="437" t="s">
        <v>332</v>
      </c>
      <c r="H142" s="459"/>
      <c r="I142" s="181"/>
      <c r="J142" s="50" t="s">
        <v>2</v>
      </c>
      <c r="K142" s="51"/>
      <c r="L142" s="51"/>
      <c r="M142" s="52"/>
      <c r="N142" s="125"/>
      <c r="V142" s="145"/>
    </row>
    <row r="143" spans="1:22" ht="13.5" thickBot="1">
      <c r="A143" s="554"/>
      <c r="B143" s="53"/>
      <c r="C143" s="53"/>
      <c r="D143" s="143"/>
      <c r="E143" s="53"/>
      <c r="F143" s="53"/>
      <c r="G143" s="460"/>
      <c r="H143" s="461"/>
      <c r="I143" s="462"/>
      <c r="J143" s="55" t="s">
        <v>2</v>
      </c>
      <c r="K143" s="55"/>
      <c r="L143" s="55"/>
      <c r="M143" s="64"/>
      <c r="N143" s="125"/>
      <c r="V143" s="145"/>
    </row>
    <row r="144" spans="1:22" ht="23.25" thickBot="1">
      <c r="A144" s="554"/>
      <c r="B144" s="178" t="s">
        <v>337</v>
      </c>
      <c r="C144" s="178" t="s">
        <v>339</v>
      </c>
      <c r="D144" s="178" t="s">
        <v>23</v>
      </c>
      <c r="E144" s="463" t="s">
        <v>341</v>
      </c>
      <c r="F144" s="463"/>
      <c r="G144" s="464"/>
      <c r="H144" s="465"/>
      <c r="I144" s="466"/>
      <c r="J144" s="57" t="s">
        <v>1</v>
      </c>
      <c r="K144" s="58"/>
      <c r="L144" s="58"/>
      <c r="M144" s="59"/>
      <c r="N144" s="125"/>
      <c r="V144" s="145"/>
    </row>
    <row r="145" spans="1:22" ht="13.5" thickBot="1">
      <c r="A145" s="555"/>
      <c r="B145" s="60"/>
      <c r="C145" s="60"/>
      <c r="D145" s="65"/>
      <c r="E145" s="62" t="s">
        <v>4</v>
      </c>
      <c r="F145" s="63"/>
      <c r="G145" s="467"/>
      <c r="H145" s="468"/>
      <c r="I145" s="469"/>
      <c r="J145" s="57" t="s">
        <v>0</v>
      </c>
      <c r="K145" s="58"/>
      <c r="L145" s="58"/>
      <c r="M145" s="59"/>
      <c r="N145" s="125"/>
      <c r="V145" s="145"/>
    </row>
    <row r="146" spans="1:22" ht="24" thickTop="1" thickBot="1">
      <c r="A146" s="553">
        <f t="shared" ref="A146" si="29">A142+1</f>
        <v>33</v>
      </c>
      <c r="B146" s="176" t="s">
        <v>336</v>
      </c>
      <c r="C146" s="176" t="s">
        <v>338</v>
      </c>
      <c r="D146" s="176" t="s">
        <v>24</v>
      </c>
      <c r="E146" s="437" t="s">
        <v>340</v>
      </c>
      <c r="F146" s="437"/>
      <c r="G146" s="437" t="s">
        <v>332</v>
      </c>
      <c r="H146" s="459"/>
      <c r="I146" s="181"/>
      <c r="J146" s="50" t="s">
        <v>2</v>
      </c>
      <c r="K146" s="51"/>
      <c r="L146" s="51"/>
      <c r="M146" s="52"/>
      <c r="N146" s="125"/>
      <c r="V146" s="145"/>
    </row>
    <row r="147" spans="1:22" ht="13.5" thickBot="1">
      <c r="A147" s="554"/>
      <c r="B147" s="53"/>
      <c r="C147" s="53"/>
      <c r="D147" s="143"/>
      <c r="E147" s="53"/>
      <c r="F147" s="53"/>
      <c r="G147" s="460"/>
      <c r="H147" s="461"/>
      <c r="I147" s="462"/>
      <c r="J147" s="55" t="s">
        <v>2</v>
      </c>
      <c r="K147" s="55"/>
      <c r="L147" s="55"/>
      <c r="M147" s="64"/>
      <c r="N147" s="125"/>
      <c r="V147" s="145"/>
    </row>
    <row r="148" spans="1:22" ht="23.25" thickBot="1">
      <c r="A148" s="554"/>
      <c r="B148" s="178" t="s">
        <v>337</v>
      </c>
      <c r="C148" s="178" t="s">
        <v>339</v>
      </c>
      <c r="D148" s="178" t="s">
        <v>23</v>
      </c>
      <c r="E148" s="463" t="s">
        <v>341</v>
      </c>
      <c r="F148" s="463"/>
      <c r="G148" s="464"/>
      <c r="H148" s="465"/>
      <c r="I148" s="466"/>
      <c r="J148" s="57" t="s">
        <v>1</v>
      </c>
      <c r="K148" s="58"/>
      <c r="L148" s="58"/>
      <c r="M148" s="59"/>
      <c r="N148" s="125"/>
      <c r="V148" s="145"/>
    </row>
    <row r="149" spans="1:22" ht="13.5" thickBot="1">
      <c r="A149" s="555"/>
      <c r="B149" s="60"/>
      <c r="C149" s="60"/>
      <c r="D149" s="65"/>
      <c r="E149" s="62" t="s">
        <v>4</v>
      </c>
      <c r="F149" s="63"/>
      <c r="G149" s="467"/>
      <c r="H149" s="468"/>
      <c r="I149" s="469"/>
      <c r="J149" s="57" t="s">
        <v>0</v>
      </c>
      <c r="K149" s="58"/>
      <c r="L149" s="58"/>
      <c r="M149" s="59"/>
      <c r="N149" s="125"/>
      <c r="V149" s="145"/>
    </row>
    <row r="150" spans="1:22" ht="24" thickTop="1" thickBot="1">
      <c r="A150" s="553">
        <f t="shared" ref="A150" si="30">A146+1</f>
        <v>34</v>
      </c>
      <c r="B150" s="176" t="s">
        <v>336</v>
      </c>
      <c r="C150" s="176" t="s">
        <v>338</v>
      </c>
      <c r="D150" s="176" t="s">
        <v>24</v>
      </c>
      <c r="E150" s="437" t="s">
        <v>340</v>
      </c>
      <c r="F150" s="437"/>
      <c r="G150" s="437" t="s">
        <v>332</v>
      </c>
      <c r="H150" s="459"/>
      <c r="I150" s="181"/>
      <c r="J150" s="50" t="s">
        <v>2</v>
      </c>
      <c r="K150" s="51"/>
      <c r="L150" s="51"/>
      <c r="M150" s="52"/>
      <c r="N150" s="125"/>
      <c r="V150" s="145"/>
    </row>
    <row r="151" spans="1:22" ht="13.5" thickBot="1">
      <c r="A151" s="554"/>
      <c r="B151" s="53"/>
      <c r="C151" s="53"/>
      <c r="D151" s="143"/>
      <c r="E151" s="53"/>
      <c r="F151" s="53"/>
      <c r="G151" s="460"/>
      <c r="H151" s="461"/>
      <c r="I151" s="462"/>
      <c r="J151" s="55" t="s">
        <v>2</v>
      </c>
      <c r="K151" s="55"/>
      <c r="L151" s="55"/>
      <c r="M151" s="64"/>
      <c r="N151" s="125"/>
      <c r="V151" s="145"/>
    </row>
    <row r="152" spans="1:22" ht="23.25" thickBot="1">
      <c r="A152" s="554"/>
      <c r="B152" s="178" t="s">
        <v>337</v>
      </c>
      <c r="C152" s="178" t="s">
        <v>339</v>
      </c>
      <c r="D152" s="178" t="s">
        <v>23</v>
      </c>
      <c r="E152" s="463" t="s">
        <v>341</v>
      </c>
      <c r="F152" s="463"/>
      <c r="G152" s="464"/>
      <c r="H152" s="465"/>
      <c r="I152" s="466"/>
      <c r="J152" s="57" t="s">
        <v>1</v>
      </c>
      <c r="K152" s="58"/>
      <c r="L152" s="58"/>
      <c r="M152" s="59"/>
      <c r="N152" s="125"/>
      <c r="V152" s="145"/>
    </row>
    <row r="153" spans="1:22" ht="13.5" thickBot="1">
      <c r="A153" s="555"/>
      <c r="B153" s="60"/>
      <c r="C153" s="60"/>
      <c r="D153" s="65"/>
      <c r="E153" s="62" t="s">
        <v>4</v>
      </c>
      <c r="F153" s="63"/>
      <c r="G153" s="467"/>
      <c r="H153" s="468"/>
      <c r="I153" s="469"/>
      <c r="J153" s="57" t="s">
        <v>0</v>
      </c>
      <c r="K153" s="58"/>
      <c r="L153" s="58"/>
      <c r="M153" s="59"/>
      <c r="N153" s="125"/>
      <c r="V153" s="145"/>
    </row>
    <row r="154" spans="1:22" ht="24" thickTop="1" thickBot="1">
      <c r="A154" s="553">
        <f t="shared" ref="A154" si="31">A150+1</f>
        <v>35</v>
      </c>
      <c r="B154" s="176" t="s">
        <v>336</v>
      </c>
      <c r="C154" s="176" t="s">
        <v>338</v>
      </c>
      <c r="D154" s="176" t="s">
        <v>24</v>
      </c>
      <c r="E154" s="437" t="s">
        <v>340</v>
      </c>
      <c r="F154" s="437"/>
      <c r="G154" s="437" t="s">
        <v>332</v>
      </c>
      <c r="H154" s="459"/>
      <c r="I154" s="181"/>
      <c r="J154" s="50" t="s">
        <v>2</v>
      </c>
      <c r="K154" s="51"/>
      <c r="L154" s="51"/>
      <c r="M154" s="52"/>
      <c r="N154" s="125"/>
      <c r="V154" s="145"/>
    </row>
    <row r="155" spans="1:22" ht="13.5" thickBot="1">
      <c r="A155" s="554"/>
      <c r="B155" s="53"/>
      <c r="C155" s="53"/>
      <c r="D155" s="143"/>
      <c r="E155" s="53"/>
      <c r="F155" s="53"/>
      <c r="G155" s="460"/>
      <c r="H155" s="461"/>
      <c r="I155" s="462"/>
      <c r="J155" s="55" t="s">
        <v>2</v>
      </c>
      <c r="K155" s="55"/>
      <c r="L155" s="55"/>
      <c r="M155" s="64"/>
      <c r="N155" s="125"/>
      <c r="V155" s="145"/>
    </row>
    <row r="156" spans="1:22" ht="23.25" thickBot="1">
      <c r="A156" s="554"/>
      <c r="B156" s="178" t="s">
        <v>337</v>
      </c>
      <c r="C156" s="178" t="s">
        <v>339</v>
      </c>
      <c r="D156" s="178" t="s">
        <v>23</v>
      </c>
      <c r="E156" s="463" t="s">
        <v>341</v>
      </c>
      <c r="F156" s="463"/>
      <c r="G156" s="464"/>
      <c r="H156" s="465"/>
      <c r="I156" s="466"/>
      <c r="J156" s="57" t="s">
        <v>1</v>
      </c>
      <c r="K156" s="58"/>
      <c r="L156" s="58"/>
      <c r="M156" s="59"/>
      <c r="N156" s="125"/>
      <c r="V156" s="145"/>
    </row>
    <row r="157" spans="1:22" ht="13.5" thickBot="1">
      <c r="A157" s="555"/>
      <c r="B157" s="60"/>
      <c r="C157" s="60"/>
      <c r="D157" s="65"/>
      <c r="E157" s="62" t="s">
        <v>4</v>
      </c>
      <c r="F157" s="63"/>
      <c r="G157" s="467"/>
      <c r="H157" s="468"/>
      <c r="I157" s="469"/>
      <c r="J157" s="57" t="s">
        <v>0</v>
      </c>
      <c r="K157" s="58"/>
      <c r="L157" s="58"/>
      <c r="M157" s="59"/>
      <c r="N157" s="125"/>
      <c r="V157" s="145"/>
    </row>
    <row r="158" spans="1:22" ht="24" thickTop="1" thickBot="1">
      <c r="A158" s="553">
        <f t="shared" ref="A158" si="32">A154+1</f>
        <v>36</v>
      </c>
      <c r="B158" s="176" t="s">
        <v>336</v>
      </c>
      <c r="C158" s="176" t="s">
        <v>338</v>
      </c>
      <c r="D158" s="176" t="s">
        <v>24</v>
      </c>
      <c r="E158" s="437" t="s">
        <v>340</v>
      </c>
      <c r="F158" s="437"/>
      <c r="G158" s="437" t="s">
        <v>332</v>
      </c>
      <c r="H158" s="459"/>
      <c r="I158" s="181"/>
      <c r="J158" s="50" t="s">
        <v>2</v>
      </c>
      <c r="K158" s="51"/>
      <c r="L158" s="51"/>
      <c r="M158" s="52"/>
      <c r="N158" s="125"/>
      <c r="V158" s="145"/>
    </row>
    <row r="159" spans="1:22" ht="13.5" thickBot="1">
      <c r="A159" s="554"/>
      <c r="B159" s="53"/>
      <c r="C159" s="53"/>
      <c r="D159" s="143"/>
      <c r="E159" s="53"/>
      <c r="F159" s="53"/>
      <c r="G159" s="460"/>
      <c r="H159" s="461"/>
      <c r="I159" s="462"/>
      <c r="J159" s="55" t="s">
        <v>2</v>
      </c>
      <c r="K159" s="55"/>
      <c r="L159" s="55"/>
      <c r="M159" s="64"/>
      <c r="N159" s="125"/>
      <c r="V159" s="145"/>
    </row>
    <row r="160" spans="1:22" ht="23.25" thickBot="1">
      <c r="A160" s="554"/>
      <c r="B160" s="178" t="s">
        <v>337</v>
      </c>
      <c r="C160" s="178" t="s">
        <v>339</v>
      </c>
      <c r="D160" s="178" t="s">
        <v>23</v>
      </c>
      <c r="E160" s="463" t="s">
        <v>341</v>
      </c>
      <c r="F160" s="463"/>
      <c r="G160" s="464"/>
      <c r="H160" s="465"/>
      <c r="I160" s="466"/>
      <c r="J160" s="57" t="s">
        <v>1</v>
      </c>
      <c r="K160" s="58"/>
      <c r="L160" s="58"/>
      <c r="M160" s="59"/>
      <c r="N160" s="125"/>
      <c r="V160" s="145"/>
    </row>
    <row r="161" spans="1:22" ht="13.5" thickBot="1">
      <c r="A161" s="555"/>
      <c r="B161" s="60"/>
      <c r="C161" s="60"/>
      <c r="D161" s="65"/>
      <c r="E161" s="62" t="s">
        <v>4</v>
      </c>
      <c r="F161" s="63"/>
      <c r="G161" s="467"/>
      <c r="H161" s="468"/>
      <c r="I161" s="469"/>
      <c r="J161" s="57" t="s">
        <v>0</v>
      </c>
      <c r="K161" s="58"/>
      <c r="L161" s="58"/>
      <c r="M161" s="59"/>
      <c r="N161" s="125"/>
      <c r="V161" s="145"/>
    </row>
    <row r="162" spans="1:22" ht="24" thickTop="1" thickBot="1">
      <c r="A162" s="553">
        <f t="shared" ref="A162" si="33">A158+1</f>
        <v>37</v>
      </c>
      <c r="B162" s="176" t="s">
        <v>336</v>
      </c>
      <c r="C162" s="176" t="s">
        <v>338</v>
      </c>
      <c r="D162" s="176" t="s">
        <v>24</v>
      </c>
      <c r="E162" s="437" t="s">
        <v>340</v>
      </c>
      <c r="F162" s="437"/>
      <c r="G162" s="437" t="s">
        <v>332</v>
      </c>
      <c r="H162" s="459"/>
      <c r="I162" s="181"/>
      <c r="J162" s="50" t="s">
        <v>2</v>
      </c>
      <c r="K162" s="51"/>
      <c r="L162" s="51"/>
      <c r="M162" s="52"/>
      <c r="N162" s="125"/>
      <c r="V162" s="145"/>
    </row>
    <row r="163" spans="1:22" ht="13.5" thickBot="1">
      <c r="A163" s="554"/>
      <c r="B163" s="53"/>
      <c r="C163" s="53"/>
      <c r="D163" s="143"/>
      <c r="E163" s="53"/>
      <c r="F163" s="53"/>
      <c r="G163" s="460"/>
      <c r="H163" s="461"/>
      <c r="I163" s="462"/>
      <c r="J163" s="55" t="s">
        <v>2</v>
      </c>
      <c r="K163" s="55"/>
      <c r="L163" s="55"/>
      <c r="M163" s="64"/>
      <c r="N163" s="125"/>
      <c r="V163" s="145"/>
    </row>
    <row r="164" spans="1:22" ht="23.25" thickBot="1">
      <c r="A164" s="554"/>
      <c r="B164" s="178" t="s">
        <v>337</v>
      </c>
      <c r="C164" s="178" t="s">
        <v>339</v>
      </c>
      <c r="D164" s="178" t="s">
        <v>23</v>
      </c>
      <c r="E164" s="463" t="s">
        <v>341</v>
      </c>
      <c r="F164" s="463"/>
      <c r="G164" s="464"/>
      <c r="H164" s="465"/>
      <c r="I164" s="466"/>
      <c r="J164" s="57" t="s">
        <v>1</v>
      </c>
      <c r="K164" s="58"/>
      <c r="L164" s="58"/>
      <c r="M164" s="59"/>
      <c r="N164" s="125"/>
      <c r="V164" s="145"/>
    </row>
    <row r="165" spans="1:22" ht="13.5" thickBot="1">
      <c r="A165" s="555"/>
      <c r="B165" s="60"/>
      <c r="C165" s="60"/>
      <c r="D165" s="65"/>
      <c r="E165" s="62" t="s">
        <v>4</v>
      </c>
      <c r="F165" s="63"/>
      <c r="G165" s="467"/>
      <c r="H165" s="468"/>
      <c r="I165" s="469"/>
      <c r="J165" s="57" t="s">
        <v>0</v>
      </c>
      <c r="K165" s="58"/>
      <c r="L165" s="58"/>
      <c r="M165" s="59"/>
      <c r="N165" s="125"/>
      <c r="V165" s="145"/>
    </row>
    <row r="166" spans="1:22" ht="24" thickTop="1" thickBot="1">
      <c r="A166" s="553">
        <f t="shared" ref="A166" si="34">A162+1</f>
        <v>38</v>
      </c>
      <c r="B166" s="176" t="s">
        <v>336</v>
      </c>
      <c r="C166" s="176" t="s">
        <v>338</v>
      </c>
      <c r="D166" s="176" t="s">
        <v>24</v>
      </c>
      <c r="E166" s="437" t="s">
        <v>340</v>
      </c>
      <c r="F166" s="437"/>
      <c r="G166" s="437" t="s">
        <v>332</v>
      </c>
      <c r="H166" s="459"/>
      <c r="I166" s="181"/>
      <c r="J166" s="50" t="s">
        <v>2</v>
      </c>
      <c r="K166" s="51"/>
      <c r="L166" s="51"/>
      <c r="M166" s="52"/>
      <c r="N166" s="125"/>
      <c r="V166" s="145"/>
    </row>
    <row r="167" spans="1:22" ht="13.5" thickBot="1">
      <c r="A167" s="554"/>
      <c r="B167" s="53"/>
      <c r="C167" s="53"/>
      <c r="D167" s="143"/>
      <c r="E167" s="53"/>
      <c r="F167" s="53"/>
      <c r="G167" s="460"/>
      <c r="H167" s="461"/>
      <c r="I167" s="462"/>
      <c r="J167" s="55" t="s">
        <v>2</v>
      </c>
      <c r="K167" s="55"/>
      <c r="L167" s="55"/>
      <c r="M167" s="64"/>
      <c r="N167" s="125"/>
      <c r="V167" s="145"/>
    </row>
    <row r="168" spans="1:22" ht="23.25" thickBot="1">
      <c r="A168" s="554"/>
      <c r="B168" s="178" t="s">
        <v>337</v>
      </c>
      <c r="C168" s="178" t="s">
        <v>339</v>
      </c>
      <c r="D168" s="178" t="s">
        <v>23</v>
      </c>
      <c r="E168" s="463" t="s">
        <v>341</v>
      </c>
      <c r="F168" s="463"/>
      <c r="G168" s="464"/>
      <c r="H168" s="465"/>
      <c r="I168" s="466"/>
      <c r="J168" s="57" t="s">
        <v>1</v>
      </c>
      <c r="K168" s="58"/>
      <c r="L168" s="58"/>
      <c r="M168" s="59"/>
      <c r="N168" s="125"/>
      <c r="V168" s="145"/>
    </row>
    <row r="169" spans="1:22" ht="13.5" thickBot="1">
      <c r="A169" s="555"/>
      <c r="B169" s="60"/>
      <c r="C169" s="60"/>
      <c r="D169" s="65"/>
      <c r="E169" s="62" t="s">
        <v>4</v>
      </c>
      <c r="F169" s="63"/>
      <c r="G169" s="467"/>
      <c r="H169" s="468"/>
      <c r="I169" s="469"/>
      <c r="J169" s="57" t="s">
        <v>0</v>
      </c>
      <c r="K169" s="58"/>
      <c r="L169" s="58"/>
      <c r="M169" s="59"/>
      <c r="N169" s="125"/>
      <c r="V169" s="145"/>
    </row>
    <row r="170" spans="1:22" ht="24" thickTop="1" thickBot="1">
      <c r="A170" s="553">
        <f t="shared" ref="A170" si="35">A166+1</f>
        <v>39</v>
      </c>
      <c r="B170" s="176" t="s">
        <v>336</v>
      </c>
      <c r="C170" s="176" t="s">
        <v>338</v>
      </c>
      <c r="D170" s="176" t="s">
        <v>24</v>
      </c>
      <c r="E170" s="437" t="s">
        <v>340</v>
      </c>
      <c r="F170" s="437"/>
      <c r="G170" s="437" t="s">
        <v>332</v>
      </c>
      <c r="H170" s="459"/>
      <c r="I170" s="181"/>
      <c r="J170" s="50" t="s">
        <v>2</v>
      </c>
      <c r="K170" s="51"/>
      <c r="L170" s="51"/>
      <c r="M170" s="52"/>
      <c r="N170" s="125"/>
      <c r="V170" s="145"/>
    </row>
    <row r="171" spans="1:22" ht="13.5" thickBot="1">
      <c r="A171" s="554"/>
      <c r="B171" s="53"/>
      <c r="C171" s="53"/>
      <c r="D171" s="143"/>
      <c r="E171" s="53"/>
      <c r="F171" s="53"/>
      <c r="G171" s="460"/>
      <c r="H171" s="461"/>
      <c r="I171" s="462"/>
      <c r="J171" s="55" t="s">
        <v>2</v>
      </c>
      <c r="K171" s="55"/>
      <c r="L171" s="55"/>
      <c r="M171" s="64"/>
      <c r="N171" s="125"/>
      <c r="V171" s="145"/>
    </row>
    <row r="172" spans="1:22" ht="23.25" thickBot="1">
      <c r="A172" s="554"/>
      <c r="B172" s="178" t="s">
        <v>337</v>
      </c>
      <c r="C172" s="178" t="s">
        <v>339</v>
      </c>
      <c r="D172" s="178" t="s">
        <v>23</v>
      </c>
      <c r="E172" s="463" t="s">
        <v>341</v>
      </c>
      <c r="F172" s="463"/>
      <c r="G172" s="464"/>
      <c r="H172" s="465"/>
      <c r="I172" s="466"/>
      <c r="J172" s="57" t="s">
        <v>1</v>
      </c>
      <c r="K172" s="58"/>
      <c r="L172" s="58"/>
      <c r="M172" s="59"/>
      <c r="N172" s="125"/>
      <c r="V172" s="145"/>
    </row>
    <row r="173" spans="1:22" ht="13.5" thickBot="1">
      <c r="A173" s="555"/>
      <c r="B173" s="60"/>
      <c r="C173" s="60"/>
      <c r="D173" s="65"/>
      <c r="E173" s="62" t="s">
        <v>4</v>
      </c>
      <c r="F173" s="63"/>
      <c r="G173" s="467"/>
      <c r="H173" s="468"/>
      <c r="I173" s="469"/>
      <c r="J173" s="57" t="s">
        <v>0</v>
      </c>
      <c r="K173" s="58"/>
      <c r="L173" s="58"/>
      <c r="M173" s="59"/>
      <c r="N173" s="125"/>
      <c r="V173" s="145"/>
    </row>
    <row r="174" spans="1:22" ht="24" thickTop="1" thickBot="1">
      <c r="A174" s="553">
        <f t="shared" ref="A174" si="36">A170+1</f>
        <v>40</v>
      </c>
      <c r="B174" s="176" t="s">
        <v>336</v>
      </c>
      <c r="C174" s="176" t="s">
        <v>338</v>
      </c>
      <c r="D174" s="176" t="s">
        <v>24</v>
      </c>
      <c r="E174" s="437" t="s">
        <v>340</v>
      </c>
      <c r="F174" s="437"/>
      <c r="G174" s="437" t="s">
        <v>332</v>
      </c>
      <c r="H174" s="459"/>
      <c r="I174" s="181"/>
      <c r="J174" s="50" t="s">
        <v>2</v>
      </c>
      <c r="K174" s="51"/>
      <c r="L174" s="51"/>
      <c r="M174" s="52"/>
      <c r="N174" s="125"/>
      <c r="V174" s="145"/>
    </row>
    <row r="175" spans="1:22" ht="13.5" thickBot="1">
      <c r="A175" s="554"/>
      <c r="B175" s="53"/>
      <c r="C175" s="53"/>
      <c r="D175" s="143"/>
      <c r="E175" s="53"/>
      <c r="F175" s="53"/>
      <c r="G175" s="460"/>
      <c r="H175" s="461"/>
      <c r="I175" s="462"/>
      <c r="J175" s="55" t="s">
        <v>2</v>
      </c>
      <c r="K175" s="55"/>
      <c r="L175" s="55"/>
      <c r="M175" s="64"/>
      <c r="N175" s="125"/>
      <c r="V175" s="145"/>
    </row>
    <row r="176" spans="1:22" ht="23.25" thickBot="1">
      <c r="A176" s="554"/>
      <c r="B176" s="178" t="s">
        <v>337</v>
      </c>
      <c r="C176" s="178" t="s">
        <v>339</v>
      </c>
      <c r="D176" s="178" t="s">
        <v>23</v>
      </c>
      <c r="E176" s="463" t="s">
        <v>341</v>
      </c>
      <c r="F176" s="463"/>
      <c r="G176" s="464"/>
      <c r="H176" s="465"/>
      <c r="I176" s="466"/>
      <c r="J176" s="57" t="s">
        <v>1</v>
      </c>
      <c r="K176" s="58"/>
      <c r="L176" s="58"/>
      <c r="M176" s="59"/>
      <c r="N176" s="125"/>
      <c r="V176" s="145"/>
    </row>
    <row r="177" spans="1:22" ht="13.5" thickBot="1">
      <c r="A177" s="555"/>
      <c r="B177" s="60"/>
      <c r="C177" s="60"/>
      <c r="D177" s="65"/>
      <c r="E177" s="62" t="s">
        <v>4</v>
      </c>
      <c r="F177" s="63"/>
      <c r="G177" s="467"/>
      <c r="H177" s="468"/>
      <c r="I177" s="469"/>
      <c r="J177" s="57" t="s">
        <v>0</v>
      </c>
      <c r="K177" s="58"/>
      <c r="L177" s="58"/>
      <c r="M177" s="59"/>
      <c r="N177" s="125"/>
      <c r="V177" s="145"/>
    </row>
    <row r="178" spans="1:22" ht="24" thickTop="1" thickBot="1">
      <c r="A178" s="553">
        <f t="shared" ref="A178" si="37">A174+1</f>
        <v>41</v>
      </c>
      <c r="B178" s="176" t="s">
        <v>336</v>
      </c>
      <c r="C178" s="176" t="s">
        <v>338</v>
      </c>
      <c r="D178" s="176" t="s">
        <v>24</v>
      </c>
      <c r="E178" s="437" t="s">
        <v>340</v>
      </c>
      <c r="F178" s="437"/>
      <c r="G178" s="437" t="s">
        <v>332</v>
      </c>
      <c r="H178" s="459"/>
      <c r="I178" s="181"/>
      <c r="J178" s="50" t="s">
        <v>2</v>
      </c>
      <c r="K178" s="51"/>
      <c r="L178" s="51"/>
      <c r="M178" s="52"/>
      <c r="N178" s="125"/>
      <c r="V178" s="145"/>
    </row>
    <row r="179" spans="1:22" ht="13.5" thickBot="1">
      <c r="A179" s="554"/>
      <c r="B179" s="53"/>
      <c r="C179" s="53"/>
      <c r="D179" s="143"/>
      <c r="E179" s="53"/>
      <c r="F179" s="53"/>
      <c r="G179" s="460"/>
      <c r="H179" s="461"/>
      <c r="I179" s="462"/>
      <c r="J179" s="55" t="s">
        <v>2</v>
      </c>
      <c r="K179" s="55"/>
      <c r="L179" s="55"/>
      <c r="M179" s="64"/>
      <c r="N179" s="125"/>
      <c r="V179" s="145">
        <f>G179</f>
        <v>0</v>
      </c>
    </row>
    <row r="180" spans="1:22" ht="23.25" thickBot="1">
      <c r="A180" s="554"/>
      <c r="B180" s="178" t="s">
        <v>337</v>
      </c>
      <c r="C180" s="178" t="s">
        <v>339</v>
      </c>
      <c r="D180" s="178" t="s">
        <v>23</v>
      </c>
      <c r="E180" s="463" t="s">
        <v>341</v>
      </c>
      <c r="F180" s="463"/>
      <c r="G180" s="464"/>
      <c r="H180" s="465"/>
      <c r="I180" s="466"/>
      <c r="J180" s="57" t="s">
        <v>1</v>
      </c>
      <c r="K180" s="58"/>
      <c r="L180" s="58"/>
      <c r="M180" s="59"/>
      <c r="N180" s="125"/>
      <c r="V180" s="145"/>
    </row>
    <row r="181" spans="1:22" ht="13.5" thickBot="1">
      <c r="A181" s="555"/>
      <c r="B181" s="60"/>
      <c r="C181" s="60"/>
      <c r="D181" s="65"/>
      <c r="E181" s="62" t="s">
        <v>4</v>
      </c>
      <c r="F181" s="63"/>
      <c r="G181" s="467"/>
      <c r="H181" s="468"/>
      <c r="I181" s="469"/>
      <c r="J181" s="57" t="s">
        <v>0</v>
      </c>
      <c r="K181" s="58"/>
      <c r="L181" s="58"/>
      <c r="M181" s="59"/>
      <c r="N181" s="125"/>
      <c r="V181" s="145"/>
    </row>
    <row r="182" spans="1:22" ht="24" thickTop="1" thickBot="1">
      <c r="A182" s="553">
        <f t="shared" ref="A182" si="38">A178+1</f>
        <v>42</v>
      </c>
      <c r="B182" s="176" t="s">
        <v>336</v>
      </c>
      <c r="C182" s="176" t="s">
        <v>338</v>
      </c>
      <c r="D182" s="176" t="s">
        <v>24</v>
      </c>
      <c r="E182" s="437" t="s">
        <v>340</v>
      </c>
      <c r="F182" s="437"/>
      <c r="G182" s="437" t="s">
        <v>332</v>
      </c>
      <c r="H182" s="459"/>
      <c r="I182" s="181"/>
      <c r="J182" s="50" t="s">
        <v>2</v>
      </c>
      <c r="K182" s="51"/>
      <c r="L182" s="51"/>
      <c r="M182" s="52"/>
      <c r="N182" s="125"/>
      <c r="V182" s="145"/>
    </row>
    <row r="183" spans="1:22" ht="13.5" thickBot="1">
      <c r="A183" s="554"/>
      <c r="B183" s="53"/>
      <c r="C183" s="53"/>
      <c r="D183" s="143"/>
      <c r="E183" s="53"/>
      <c r="F183" s="53"/>
      <c r="G183" s="460"/>
      <c r="H183" s="461"/>
      <c r="I183" s="462"/>
      <c r="J183" s="55" t="s">
        <v>2</v>
      </c>
      <c r="K183" s="55"/>
      <c r="L183" s="55"/>
      <c r="M183" s="64"/>
      <c r="N183" s="125"/>
      <c r="V183" s="145">
        <f>G183</f>
        <v>0</v>
      </c>
    </row>
    <row r="184" spans="1:22" ht="23.25" thickBot="1">
      <c r="A184" s="554"/>
      <c r="B184" s="178" t="s">
        <v>337</v>
      </c>
      <c r="C184" s="178" t="s">
        <v>339</v>
      </c>
      <c r="D184" s="178" t="s">
        <v>23</v>
      </c>
      <c r="E184" s="463" t="s">
        <v>341</v>
      </c>
      <c r="F184" s="463"/>
      <c r="G184" s="464"/>
      <c r="H184" s="465"/>
      <c r="I184" s="466"/>
      <c r="J184" s="57" t="s">
        <v>1</v>
      </c>
      <c r="K184" s="58"/>
      <c r="L184" s="58"/>
      <c r="M184" s="59"/>
      <c r="N184" s="125"/>
      <c r="V184" s="145"/>
    </row>
    <row r="185" spans="1:22" ht="13.5" thickBot="1">
      <c r="A185" s="555"/>
      <c r="B185" s="60"/>
      <c r="C185" s="60"/>
      <c r="D185" s="65"/>
      <c r="E185" s="62" t="s">
        <v>4</v>
      </c>
      <c r="F185" s="63"/>
      <c r="G185" s="467"/>
      <c r="H185" s="468"/>
      <c r="I185" s="469"/>
      <c r="J185" s="57" t="s">
        <v>0</v>
      </c>
      <c r="K185" s="58"/>
      <c r="L185" s="58"/>
      <c r="M185" s="59"/>
      <c r="N185" s="125"/>
      <c r="V185" s="145"/>
    </row>
    <row r="186" spans="1:22" ht="24" thickTop="1" thickBot="1">
      <c r="A186" s="553">
        <f t="shared" ref="A186" si="39">A182+1</f>
        <v>43</v>
      </c>
      <c r="B186" s="176" t="s">
        <v>336</v>
      </c>
      <c r="C186" s="176" t="s">
        <v>338</v>
      </c>
      <c r="D186" s="176" t="s">
        <v>24</v>
      </c>
      <c r="E186" s="437" t="s">
        <v>340</v>
      </c>
      <c r="F186" s="437"/>
      <c r="G186" s="437" t="s">
        <v>332</v>
      </c>
      <c r="H186" s="459"/>
      <c r="I186" s="181"/>
      <c r="J186" s="50" t="s">
        <v>2</v>
      </c>
      <c r="K186" s="51"/>
      <c r="L186" s="51"/>
      <c r="M186" s="52"/>
      <c r="N186" s="125"/>
      <c r="V186" s="145"/>
    </row>
    <row r="187" spans="1:22" ht="13.5" thickBot="1">
      <c r="A187" s="554"/>
      <c r="B187" s="53"/>
      <c r="C187" s="53"/>
      <c r="D187" s="143"/>
      <c r="E187" s="53"/>
      <c r="F187" s="53"/>
      <c r="G187" s="460"/>
      <c r="H187" s="461"/>
      <c r="I187" s="462"/>
      <c r="J187" s="55" t="s">
        <v>2</v>
      </c>
      <c r="K187" s="55"/>
      <c r="L187" s="55"/>
      <c r="M187" s="64"/>
      <c r="N187" s="125"/>
      <c r="V187" s="145">
        <f>G187</f>
        <v>0</v>
      </c>
    </row>
    <row r="188" spans="1:22" ht="23.25" thickBot="1">
      <c r="A188" s="554"/>
      <c r="B188" s="178" t="s">
        <v>337</v>
      </c>
      <c r="C188" s="178" t="s">
        <v>339</v>
      </c>
      <c r="D188" s="178" t="s">
        <v>23</v>
      </c>
      <c r="E188" s="463" t="s">
        <v>341</v>
      </c>
      <c r="F188" s="463"/>
      <c r="G188" s="464"/>
      <c r="H188" s="465"/>
      <c r="I188" s="466"/>
      <c r="J188" s="57" t="s">
        <v>1</v>
      </c>
      <c r="K188" s="58"/>
      <c r="L188" s="58"/>
      <c r="M188" s="59"/>
      <c r="N188" s="125"/>
      <c r="V188" s="145"/>
    </row>
    <row r="189" spans="1:22" ht="13.5" thickBot="1">
      <c r="A189" s="555"/>
      <c r="B189" s="60"/>
      <c r="C189" s="60"/>
      <c r="D189" s="65"/>
      <c r="E189" s="62" t="s">
        <v>4</v>
      </c>
      <c r="F189" s="63"/>
      <c r="G189" s="467"/>
      <c r="H189" s="468"/>
      <c r="I189" s="469"/>
      <c r="J189" s="57" t="s">
        <v>0</v>
      </c>
      <c r="K189" s="58"/>
      <c r="L189" s="58"/>
      <c r="M189" s="59"/>
      <c r="N189" s="125"/>
      <c r="V189" s="145"/>
    </row>
    <row r="190" spans="1:22" ht="24" thickTop="1" thickBot="1">
      <c r="A190" s="553">
        <f t="shared" ref="A190" si="40">A186+1</f>
        <v>44</v>
      </c>
      <c r="B190" s="176" t="s">
        <v>336</v>
      </c>
      <c r="C190" s="176" t="s">
        <v>338</v>
      </c>
      <c r="D190" s="176" t="s">
        <v>24</v>
      </c>
      <c r="E190" s="437" t="s">
        <v>340</v>
      </c>
      <c r="F190" s="437"/>
      <c r="G190" s="437" t="s">
        <v>332</v>
      </c>
      <c r="H190" s="459"/>
      <c r="I190" s="181"/>
      <c r="J190" s="50" t="s">
        <v>2</v>
      </c>
      <c r="K190" s="51"/>
      <c r="L190" s="51"/>
      <c r="M190" s="52"/>
      <c r="N190" s="125"/>
      <c r="V190" s="145"/>
    </row>
    <row r="191" spans="1:22" ht="13.5" thickBot="1">
      <c r="A191" s="554"/>
      <c r="B191" s="53"/>
      <c r="C191" s="53"/>
      <c r="D191" s="143"/>
      <c r="E191" s="53"/>
      <c r="F191" s="53"/>
      <c r="G191" s="460"/>
      <c r="H191" s="461"/>
      <c r="I191" s="462"/>
      <c r="J191" s="55" t="s">
        <v>2</v>
      </c>
      <c r="K191" s="55"/>
      <c r="L191" s="55"/>
      <c r="M191" s="64"/>
      <c r="N191" s="125"/>
      <c r="V191" s="145">
        <f>G191</f>
        <v>0</v>
      </c>
    </row>
    <row r="192" spans="1:22" ht="23.25" thickBot="1">
      <c r="A192" s="554"/>
      <c r="B192" s="178" t="s">
        <v>337</v>
      </c>
      <c r="C192" s="178" t="s">
        <v>339</v>
      </c>
      <c r="D192" s="178" t="s">
        <v>23</v>
      </c>
      <c r="E192" s="463" t="s">
        <v>341</v>
      </c>
      <c r="F192" s="463"/>
      <c r="G192" s="464"/>
      <c r="H192" s="465"/>
      <c r="I192" s="466"/>
      <c r="J192" s="57" t="s">
        <v>1</v>
      </c>
      <c r="K192" s="58"/>
      <c r="L192" s="58"/>
      <c r="M192" s="59"/>
      <c r="N192" s="125"/>
      <c r="V192" s="145"/>
    </row>
    <row r="193" spans="1:22" ht="13.5" thickBot="1">
      <c r="A193" s="555"/>
      <c r="B193" s="60"/>
      <c r="C193" s="60"/>
      <c r="D193" s="65"/>
      <c r="E193" s="62" t="s">
        <v>4</v>
      </c>
      <c r="F193" s="63"/>
      <c r="G193" s="467"/>
      <c r="H193" s="468"/>
      <c r="I193" s="469"/>
      <c r="J193" s="57" t="s">
        <v>0</v>
      </c>
      <c r="K193" s="58"/>
      <c r="L193" s="58"/>
      <c r="M193" s="59"/>
      <c r="N193" s="125"/>
      <c r="V193" s="145"/>
    </row>
    <row r="194" spans="1:22" ht="24" thickTop="1" thickBot="1">
      <c r="A194" s="553">
        <f t="shared" ref="A194" si="41">A190+1</f>
        <v>45</v>
      </c>
      <c r="B194" s="176" t="s">
        <v>336</v>
      </c>
      <c r="C194" s="176" t="s">
        <v>338</v>
      </c>
      <c r="D194" s="176" t="s">
        <v>24</v>
      </c>
      <c r="E194" s="437" t="s">
        <v>340</v>
      </c>
      <c r="F194" s="437"/>
      <c r="G194" s="437" t="s">
        <v>332</v>
      </c>
      <c r="H194" s="459"/>
      <c r="I194" s="181"/>
      <c r="J194" s="50" t="s">
        <v>2</v>
      </c>
      <c r="K194" s="51"/>
      <c r="L194" s="51"/>
      <c r="M194" s="52"/>
      <c r="N194" s="125"/>
      <c r="V194" s="145"/>
    </row>
    <row r="195" spans="1:22" ht="13.5" thickBot="1">
      <c r="A195" s="554"/>
      <c r="B195" s="53"/>
      <c r="C195" s="53"/>
      <c r="D195" s="143"/>
      <c r="E195" s="53"/>
      <c r="F195" s="53"/>
      <c r="G195" s="460"/>
      <c r="H195" s="461"/>
      <c r="I195" s="462"/>
      <c r="J195" s="55" t="s">
        <v>2</v>
      </c>
      <c r="K195" s="55"/>
      <c r="L195" s="55"/>
      <c r="M195" s="64"/>
      <c r="N195" s="125"/>
      <c r="V195" s="145">
        <f>G195</f>
        <v>0</v>
      </c>
    </row>
    <row r="196" spans="1:22" ht="23.25" thickBot="1">
      <c r="A196" s="554"/>
      <c r="B196" s="178" t="s">
        <v>337</v>
      </c>
      <c r="C196" s="178" t="s">
        <v>339</v>
      </c>
      <c r="D196" s="178" t="s">
        <v>23</v>
      </c>
      <c r="E196" s="463" t="s">
        <v>341</v>
      </c>
      <c r="F196" s="463"/>
      <c r="G196" s="464"/>
      <c r="H196" s="465"/>
      <c r="I196" s="466"/>
      <c r="J196" s="57" t="s">
        <v>1</v>
      </c>
      <c r="K196" s="58"/>
      <c r="L196" s="58"/>
      <c r="M196" s="59"/>
      <c r="N196" s="125"/>
      <c r="V196" s="145"/>
    </row>
    <row r="197" spans="1:22" ht="13.5" thickBot="1">
      <c r="A197" s="555"/>
      <c r="B197" s="60"/>
      <c r="C197" s="60"/>
      <c r="D197" s="65"/>
      <c r="E197" s="62" t="s">
        <v>4</v>
      </c>
      <c r="F197" s="63"/>
      <c r="G197" s="467"/>
      <c r="H197" s="468"/>
      <c r="I197" s="469"/>
      <c r="J197" s="57" t="s">
        <v>0</v>
      </c>
      <c r="K197" s="58"/>
      <c r="L197" s="58"/>
      <c r="M197" s="59"/>
      <c r="N197" s="125"/>
      <c r="V197" s="145"/>
    </row>
    <row r="198" spans="1:22" ht="24" thickTop="1" thickBot="1">
      <c r="A198" s="553">
        <f t="shared" ref="A198" si="42">A194+1</f>
        <v>46</v>
      </c>
      <c r="B198" s="176" t="s">
        <v>336</v>
      </c>
      <c r="C198" s="176" t="s">
        <v>338</v>
      </c>
      <c r="D198" s="176" t="s">
        <v>24</v>
      </c>
      <c r="E198" s="437" t="s">
        <v>340</v>
      </c>
      <c r="F198" s="437"/>
      <c r="G198" s="437" t="s">
        <v>332</v>
      </c>
      <c r="H198" s="459"/>
      <c r="I198" s="181"/>
      <c r="J198" s="50" t="s">
        <v>2</v>
      </c>
      <c r="K198" s="51"/>
      <c r="L198" s="51"/>
      <c r="M198" s="52"/>
      <c r="N198" s="125"/>
      <c r="V198" s="145"/>
    </row>
    <row r="199" spans="1:22" ht="13.5" thickBot="1">
      <c r="A199" s="554"/>
      <c r="B199" s="53"/>
      <c r="C199" s="53"/>
      <c r="D199" s="143"/>
      <c r="E199" s="53"/>
      <c r="F199" s="53"/>
      <c r="G199" s="460"/>
      <c r="H199" s="461"/>
      <c r="I199" s="462"/>
      <c r="J199" s="55" t="s">
        <v>2</v>
      </c>
      <c r="K199" s="55"/>
      <c r="L199" s="55"/>
      <c r="M199" s="64"/>
      <c r="N199" s="125"/>
      <c r="V199" s="145">
        <f>G199</f>
        <v>0</v>
      </c>
    </row>
    <row r="200" spans="1:22" ht="23.25" thickBot="1">
      <c r="A200" s="554"/>
      <c r="B200" s="178" t="s">
        <v>337</v>
      </c>
      <c r="C200" s="178" t="s">
        <v>339</v>
      </c>
      <c r="D200" s="178" t="s">
        <v>23</v>
      </c>
      <c r="E200" s="463" t="s">
        <v>341</v>
      </c>
      <c r="F200" s="463"/>
      <c r="G200" s="464"/>
      <c r="H200" s="465"/>
      <c r="I200" s="466"/>
      <c r="J200" s="57" t="s">
        <v>1</v>
      </c>
      <c r="K200" s="58"/>
      <c r="L200" s="58"/>
      <c r="M200" s="59"/>
      <c r="N200" s="125"/>
      <c r="V200" s="145"/>
    </row>
    <row r="201" spans="1:22" ht="13.5" thickBot="1">
      <c r="A201" s="555"/>
      <c r="B201" s="60"/>
      <c r="C201" s="60"/>
      <c r="D201" s="65"/>
      <c r="E201" s="62" t="s">
        <v>4</v>
      </c>
      <c r="F201" s="63"/>
      <c r="G201" s="467"/>
      <c r="H201" s="468"/>
      <c r="I201" s="469"/>
      <c r="J201" s="57" t="s">
        <v>0</v>
      </c>
      <c r="K201" s="58"/>
      <c r="L201" s="58"/>
      <c r="M201" s="59"/>
      <c r="N201" s="125"/>
      <c r="V201" s="145"/>
    </row>
    <row r="202" spans="1:22" ht="24" thickTop="1" thickBot="1">
      <c r="A202" s="553">
        <f t="shared" ref="A202" si="43">A198+1</f>
        <v>47</v>
      </c>
      <c r="B202" s="176" t="s">
        <v>336</v>
      </c>
      <c r="C202" s="176" t="s">
        <v>338</v>
      </c>
      <c r="D202" s="176" t="s">
        <v>24</v>
      </c>
      <c r="E202" s="437" t="s">
        <v>340</v>
      </c>
      <c r="F202" s="437"/>
      <c r="G202" s="437" t="s">
        <v>332</v>
      </c>
      <c r="H202" s="459"/>
      <c r="I202" s="181"/>
      <c r="J202" s="50" t="s">
        <v>2</v>
      </c>
      <c r="K202" s="51"/>
      <c r="L202" s="51"/>
      <c r="M202" s="52"/>
      <c r="N202" s="125"/>
      <c r="V202" s="145"/>
    </row>
    <row r="203" spans="1:22" ht="13.5" thickBot="1">
      <c r="A203" s="554"/>
      <c r="B203" s="53"/>
      <c r="C203" s="53"/>
      <c r="D203" s="143"/>
      <c r="E203" s="53"/>
      <c r="F203" s="53"/>
      <c r="G203" s="460"/>
      <c r="H203" s="461"/>
      <c r="I203" s="462"/>
      <c r="J203" s="55" t="s">
        <v>2</v>
      </c>
      <c r="K203" s="55"/>
      <c r="L203" s="55"/>
      <c r="M203" s="64"/>
      <c r="N203" s="125"/>
      <c r="V203" s="145">
        <f>G203</f>
        <v>0</v>
      </c>
    </row>
    <row r="204" spans="1:22" ht="23.25" thickBot="1">
      <c r="A204" s="554"/>
      <c r="B204" s="178" t="s">
        <v>337</v>
      </c>
      <c r="C204" s="178" t="s">
        <v>339</v>
      </c>
      <c r="D204" s="178" t="s">
        <v>23</v>
      </c>
      <c r="E204" s="463" t="s">
        <v>341</v>
      </c>
      <c r="F204" s="463"/>
      <c r="G204" s="464"/>
      <c r="H204" s="465"/>
      <c r="I204" s="466"/>
      <c r="J204" s="57" t="s">
        <v>1</v>
      </c>
      <c r="K204" s="58"/>
      <c r="L204" s="58"/>
      <c r="M204" s="59"/>
      <c r="N204" s="125"/>
      <c r="V204" s="145"/>
    </row>
    <row r="205" spans="1:22" ht="13.5" thickBot="1">
      <c r="A205" s="555"/>
      <c r="B205" s="60"/>
      <c r="C205" s="60"/>
      <c r="D205" s="65"/>
      <c r="E205" s="62" t="s">
        <v>4</v>
      </c>
      <c r="F205" s="63"/>
      <c r="G205" s="467"/>
      <c r="H205" s="468"/>
      <c r="I205" s="469"/>
      <c r="J205" s="57" t="s">
        <v>0</v>
      </c>
      <c r="K205" s="58"/>
      <c r="L205" s="58"/>
      <c r="M205" s="59"/>
      <c r="N205" s="125"/>
      <c r="V205" s="145"/>
    </row>
    <row r="206" spans="1:22" ht="24" thickTop="1" thickBot="1">
      <c r="A206" s="553">
        <f t="shared" ref="A206" si="44">A202+1</f>
        <v>48</v>
      </c>
      <c r="B206" s="176" t="s">
        <v>336</v>
      </c>
      <c r="C206" s="176" t="s">
        <v>338</v>
      </c>
      <c r="D206" s="176" t="s">
        <v>24</v>
      </c>
      <c r="E206" s="437" t="s">
        <v>340</v>
      </c>
      <c r="F206" s="437"/>
      <c r="G206" s="437" t="s">
        <v>332</v>
      </c>
      <c r="H206" s="459"/>
      <c r="I206" s="181"/>
      <c r="J206" s="50" t="s">
        <v>2</v>
      </c>
      <c r="K206" s="51"/>
      <c r="L206" s="51"/>
      <c r="M206" s="52"/>
      <c r="N206" s="125"/>
      <c r="V206" s="145"/>
    </row>
    <row r="207" spans="1:22" ht="13.5" thickBot="1">
      <c r="A207" s="554"/>
      <c r="B207" s="53"/>
      <c r="C207" s="53"/>
      <c r="D207" s="143"/>
      <c r="E207" s="53"/>
      <c r="F207" s="53"/>
      <c r="G207" s="460"/>
      <c r="H207" s="461"/>
      <c r="I207" s="462"/>
      <c r="J207" s="55" t="s">
        <v>2</v>
      </c>
      <c r="K207" s="55"/>
      <c r="L207" s="55"/>
      <c r="M207" s="64"/>
      <c r="N207" s="125"/>
      <c r="V207" s="145">
        <f>G207</f>
        <v>0</v>
      </c>
    </row>
    <row r="208" spans="1:22" ht="23.25" thickBot="1">
      <c r="A208" s="554"/>
      <c r="B208" s="178" t="s">
        <v>337</v>
      </c>
      <c r="C208" s="178" t="s">
        <v>339</v>
      </c>
      <c r="D208" s="178" t="s">
        <v>23</v>
      </c>
      <c r="E208" s="463" t="s">
        <v>341</v>
      </c>
      <c r="F208" s="463"/>
      <c r="G208" s="464"/>
      <c r="H208" s="465"/>
      <c r="I208" s="466"/>
      <c r="J208" s="57" t="s">
        <v>1</v>
      </c>
      <c r="K208" s="58"/>
      <c r="L208" s="58"/>
      <c r="M208" s="59"/>
      <c r="N208" s="125"/>
      <c r="V208" s="145"/>
    </row>
    <row r="209" spans="1:22" ht="13.5" thickBot="1">
      <c r="A209" s="555"/>
      <c r="B209" s="60"/>
      <c r="C209" s="60"/>
      <c r="D209" s="65"/>
      <c r="E209" s="62" t="s">
        <v>4</v>
      </c>
      <c r="F209" s="63"/>
      <c r="G209" s="467"/>
      <c r="H209" s="468"/>
      <c r="I209" s="469"/>
      <c r="J209" s="57" t="s">
        <v>0</v>
      </c>
      <c r="K209" s="58"/>
      <c r="L209" s="58"/>
      <c r="M209" s="59"/>
      <c r="N209" s="125"/>
      <c r="V209" s="145"/>
    </row>
    <row r="210" spans="1:22" ht="24" thickTop="1" thickBot="1">
      <c r="A210" s="553">
        <f t="shared" ref="A210" si="45">A206+1</f>
        <v>49</v>
      </c>
      <c r="B210" s="176" t="s">
        <v>336</v>
      </c>
      <c r="C210" s="176" t="s">
        <v>338</v>
      </c>
      <c r="D210" s="176" t="s">
        <v>24</v>
      </c>
      <c r="E210" s="437" t="s">
        <v>340</v>
      </c>
      <c r="F210" s="437"/>
      <c r="G210" s="437" t="s">
        <v>332</v>
      </c>
      <c r="H210" s="459"/>
      <c r="I210" s="181"/>
      <c r="J210" s="50" t="s">
        <v>2</v>
      </c>
      <c r="K210" s="51"/>
      <c r="L210" s="51"/>
      <c r="M210" s="52"/>
      <c r="N210" s="125"/>
      <c r="V210" s="145"/>
    </row>
    <row r="211" spans="1:22" ht="13.5" thickBot="1">
      <c r="A211" s="554"/>
      <c r="B211" s="53"/>
      <c r="C211" s="53"/>
      <c r="D211" s="143"/>
      <c r="E211" s="53"/>
      <c r="F211" s="53"/>
      <c r="G211" s="460"/>
      <c r="H211" s="461"/>
      <c r="I211" s="462"/>
      <c r="J211" s="55" t="s">
        <v>2</v>
      </c>
      <c r="K211" s="55"/>
      <c r="L211" s="55"/>
      <c r="M211" s="64"/>
      <c r="N211" s="125"/>
      <c r="V211" s="145">
        <f>G211</f>
        <v>0</v>
      </c>
    </row>
    <row r="212" spans="1:22" ht="23.25" thickBot="1">
      <c r="A212" s="554"/>
      <c r="B212" s="178" t="s">
        <v>337</v>
      </c>
      <c r="C212" s="178" t="s">
        <v>339</v>
      </c>
      <c r="D212" s="178" t="s">
        <v>23</v>
      </c>
      <c r="E212" s="463" t="s">
        <v>341</v>
      </c>
      <c r="F212" s="463"/>
      <c r="G212" s="464"/>
      <c r="H212" s="465"/>
      <c r="I212" s="466"/>
      <c r="J212" s="57" t="s">
        <v>1</v>
      </c>
      <c r="K212" s="58"/>
      <c r="L212" s="58"/>
      <c r="M212" s="59"/>
      <c r="N212" s="125"/>
      <c r="V212" s="145"/>
    </row>
    <row r="213" spans="1:22" ht="13.5" thickBot="1">
      <c r="A213" s="555"/>
      <c r="B213" s="60"/>
      <c r="C213" s="60"/>
      <c r="D213" s="65"/>
      <c r="E213" s="62" t="s">
        <v>4</v>
      </c>
      <c r="F213" s="63"/>
      <c r="G213" s="467"/>
      <c r="H213" s="468"/>
      <c r="I213" s="469"/>
      <c r="J213" s="57" t="s">
        <v>0</v>
      </c>
      <c r="K213" s="58"/>
      <c r="L213" s="58"/>
      <c r="M213" s="59"/>
      <c r="N213" s="125"/>
      <c r="V213" s="145"/>
    </row>
    <row r="214" spans="1:22" ht="24" thickTop="1" thickBot="1">
      <c r="A214" s="553">
        <f t="shared" ref="A214" si="46">A210+1</f>
        <v>50</v>
      </c>
      <c r="B214" s="176" t="s">
        <v>336</v>
      </c>
      <c r="C214" s="176" t="s">
        <v>338</v>
      </c>
      <c r="D214" s="176" t="s">
        <v>24</v>
      </c>
      <c r="E214" s="437" t="s">
        <v>340</v>
      </c>
      <c r="F214" s="437"/>
      <c r="G214" s="437" t="s">
        <v>332</v>
      </c>
      <c r="H214" s="459"/>
      <c r="I214" s="181"/>
      <c r="J214" s="50" t="s">
        <v>2</v>
      </c>
      <c r="K214" s="51"/>
      <c r="L214" s="51"/>
      <c r="M214" s="52"/>
      <c r="N214" s="125"/>
      <c r="V214" s="145"/>
    </row>
    <row r="215" spans="1:22" ht="13.5" thickBot="1">
      <c r="A215" s="554"/>
      <c r="B215" s="53"/>
      <c r="C215" s="53"/>
      <c r="D215" s="143"/>
      <c r="E215" s="53"/>
      <c r="F215" s="53"/>
      <c r="G215" s="460"/>
      <c r="H215" s="461"/>
      <c r="I215" s="462"/>
      <c r="J215" s="55" t="s">
        <v>2</v>
      </c>
      <c r="K215" s="55"/>
      <c r="L215" s="55"/>
      <c r="M215" s="64"/>
      <c r="N215" s="125"/>
      <c r="V215" s="145">
        <f>G215</f>
        <v>0</v>
      </c>
    </row>
    <row r="216" spans="1:22" ht="23.25" thickBot="1">
      <c r="A216" s="554"/>
      <c r="B216" s="178" t="s">
        <v>337</v>
      </c>
      <c r="C216" s="178" t="s">
        <v>339</v>
      </c>
      <c r="D216" s="178" t="s">
        <v>23</v>
      </c>
      <c r="E216" s="463" t="s">
        <v>341</v>
      </c>
      <c r="F216" s="463"/>
      <c r="G216" s="464"/>
      <c r="H216" s="465"/>
      <c r="I216" s="466"/>
      <c r="J216" s="57" t="s">
        <v>1</v>
      </c>
      <c r="K216" s="58"/>
      <c r="L216" s="58"/>
      <c r="M216" s="59"/>
      <c r="N216" s="125"/>
      <c r="V216" s="145"/>
    </row>
    <row r="217" spans="1:22" ht="13.5" thickBot="1">
      <c r="A217" s="555"/>
      <c r="B217" s="60"/>
      <c r="C217" s="60"/>
      <c r="D217" s="65"/>
      <c r="E217" s="62" t="s">
        <v>4</v>
      </c>
      <c r="F217" s="63"/>
      <c r="G217" s="467"/>
      <c r="H217" s="468"/>
      <c r="I217" s="469"/>
      <c r="J217" s="57" t="s">
        <v>0</v>
      </c>
      <c r="K217" s="58"/>
      <c r="L217" s="58"/>
      <c r="M217" s="59"/>
      <c r="N217" s="125"/>
      <c r="V217" s="145"/>
    </row>
    <row r="218" spans="1:22" ht="24" thickTop="1" thickBot="1">
      <c r="A218" s="553">
        <f t="shared" ref="A218" si="47">A214+1</f>
        <v>51</v>
      </c>
      <c r="B218" s="176" t="s">
        <v>336</v>
      </c>
      <c r="C218" s="176" t="s">
        <v>338</v>
      </c>
      <c r="D218" s="176" t="s">
        <v>24</v>
      </c>
      <c r="E218" s="437" t="s">
        <v>340</v>
      </c>
      <c r="F218" s="437"/>
      <c r="G218" s="437" t="s">
        <v>332</v>
      </c>
      <c r="H218" s="459"/>
      <c r="I218" s="181"/>
      <c r="J218" s="50" t="s">
        <v>2</v>
      </c>
      <c r="K218" s="51"/>
      <c r="L218" s="51"/>
      <c r="M218" s="52"/>
      <c r="N218" s="125"/>
      <c r="V218" s="145"/>
    </row>
    <row r="219" spans="1:22" ht="13.5" thickBot="1">
      <c r="A219" s="554"/>
      <c r="B219" s="53"/>
      <c r="C219" s="53"/>
      <c r="D219" s="143"/>
      <c r="E219" s="53"/>
      <c r="F219" s="53"/>
      <c r="G219" s="460"/>
      <c r="H219" s="461"/>
      <c r="I219" s="462"/>
      <c r="J219" s="55" t="s">
        <v>2</v>
      </c>
      <c r="K219" s="55"/>
      <c r="L219" s="55"/>
      <c r="M219" s="64"/>
      <c r="N219" s="125"/>
      <c r="V219" s="145">
        <f>G219</f>
        <v>0</v>
      </c>
    </row>
    <row r="220" spans="1:22" ht="23.25" thickBot="1">
      <c r="A220" s="554"/>
      <c r="B220" s="178" t="s">
        <v>337</v>
      </c>
      <c r="C220" s="178" t="s">
        <v>339</v>
      </c>
      <c r="D220" s="178" t="s">
        <v>23</v>
      </c>
      <c r="E220" s="463" t="s">
        <v>341</v>
      </c>
      <c r="F220" s="463"/>
      <c r="G220" s="464"/>
      <c r="H220" s="465"/>
      <c r="I220" s="466"/>
      <c r="J220" s="57" t="s">
        <v>1</v>
      </c>
      <c r="K220" s="58"/>
      <c r="L220" s="58"/>
      <c r="M220" s="59"/>
      <c r="N220" s="125"/>
      <c r="V220" s="145"/>
    </row>
    <row r="221" spans="1:22" ht="13.5" thickBot="1">
      <c r="A221" s="555"/>
      <c r="B221" s="60"/>
      <c r="C221" s="60"/>
      <c r="D221" s="65"/>
      <c r="E221" s="62" t="s">
        <v>4</v>
      </c>
      <c r="F221" s="63"/>
      <c r="G221" s="467"/>
      <c r="H221" s="468"/>
      <c r="I221" s="469"/>
      <c r="J221" s="57" t="s">
        <v>0</v>
      </c>
      <c r="K221" s="58"/>
      <c r="L221" s="58"/>
      <c r="M221" s="59"/>
      <c r="N221" s="125"/>
      <c r="V221" s="145"/>
    </row>
    <row r="222" spans="1:22" ht="24" thickTop="1" thickBot="1">
      <c r="A222" s="553">
        <f t="shared" ref="A222" si="48">A218+1</f>
        <v>52</v>
      </c>
      <c r="B222" s="176" t="s">
        <v>336</v>
      </c>
      <c r="C222" s="176" t="s">
        <v>338</v>
      </c>
      <c r="D222" s="176" t="s">
        <v>24</v>
      </c>
      <c r="E222" s="437" t="s">
        <v>340</v>
      </c>
      <c r="F222" s="437"/>
      <c r="G222" s="437" t="s">
        <v>332</v>
      </c>
      <c r="H222" s="459"/>
      <c r="I222" s="181"/>
      <c r="J222" s="50" t="s">
        <v>2</v>
      </c>
      <c r="K222" s="51"/>
      <c r="L222" s="51"/>
      <c r="M222" s="52"/>
      <c r="N222" s="125"/>
      <c r="V222" s="145"/>
    </row>
    <row r="223" spans="1:22" ht="13.5" thickBot="1">
      <c r="A223" s="554"/>
      <c r="B223" s="53"/>
      <c r="C223" s="53"/>
      <c r="D223" s="143"/>
      <c r="E223" s="53"/>
      <c r="F223" s="53"/>
      <c r="G223" s="460"/>
      <c r="H223" s="461"/>
      <c r="I223" s="462"/>
      <c r="J223" s="55" t="s">
        <v>2</v>
      </c>
      <c r="K223" s="55"/>
      <c r="L223" s="55"/>
      <c r="M223" s="64"/>
      <c r="N223" s="125"/>
      <c r="V223" s="145">
        <f>G223</f>
        <v>0</v>
      </c>
    </row>
    <row r="224" spans="1:22" ht="23.25" thickBot="1">
      <c r="A224" s="554"/>
      <c r="B224" s="178" t="s">
        <v>337</v>
      </c>
      <c r="C224" s="178" t="s">
        <v>339</v>
      </c>
      <c r="D224" s="178" t="s">
        <v>23</v>
      </c>
      <c r="E224" s="463" t="s">
        <v>341</v>
      </c>
      <c r="F224" s="463"/>
      <c r="G224" s="464"/>
      <c r="H224" s="465"/>
      <c r="I224" s="466"/>
      <c r="J224" s="57" t="s">
        <v>1</v>
      </c>
      <c r="K224" s="58"/>
      <c r="L224" s="58"/>
      <c r="M224" s="59"/>
      <c r="N224" s="125"/>
      <c r="V224" s="145"/>
    </row>
    <row r="225" spans="1:22" ht="13.5" thickBot="1">
      <c r="A225" s="555"/>
      <c r="B225" s="60"/>
      <c r="C225" s="60"/>
      <c r="D225" s="65"/>
      <c r="E225" s="62" t="s">
        <v>4</v>
      </c>
      <c r="F225" s="63"/>
      <c r="G225" s="467"/>
      <c r="H225" s="468"/>
      <c r="I225" s="469"/>
      <c r="J225" s="57" t="s">
        <v>0</v>
      </c>
      <c r="K225" s="58"/>
      <c r="L225" s="58"/>
      <c r="M225" s="59"/>
      <c r="N225" s="125"/>
      <c r="V225" s="145"/>
    </row>
    <row r="226" spans="1:22" ht="24" thickTop="1" thickBot="1">
      <c r="A226" s="553">
        <f t="shared" ref="A226" si="49">A222+1</f>
        <v>53</v>
      </c>
      <c r="B226" s="176" t="s">
        <v>336</v>
      </c>
      <c r="C226" s="176" t="s">
        <v>338</v>
      </c>
      <c r="D226" s="176" t="s">
        <v>24</v>
      </c>
      <c r="E226" s="437" t="s">
        <v>340</v>
      </c>
      <c r="F226" s="437"/>
      <c r="G226" s="437" t="s">
        <v>332</v>
      </c>
      <c r="H226" s="459"/>
      <c r="I226" s="181"/>
      <c r="J226" s="50" t="s">
        <v>2</v>
      </c>
      <c r="K226" s="51"/>
      <c r="L226" s="51"/>
      <c r="M226" s="52"/>
      <c r="N226" s="125"/>
      <c r="V226" s="145"/>
    </row>
    <row r="227" spans="1:22" ht="13.5" thickBot="1">
      <c r="A227" s="554"/>
      <c r="B227" s="53"/>
      <c r="C227" s="53"/>
      <c r="D227" s="143"/>
      <c r="E227" s="53"/>
      <c r="F227" s="53"/>
      <c r="G227" s="460"/>
      <c r="H227" s="461"/>
      <c r="I227" s="462"/>
      <c r="J227" s="55" t="s">
        <v>2</v>
      </c>
      <c r="K227" s="55"/>
      <c r="L227" s="55"/>
      <c r="M227" s="64"/>
      <c r="N227" s="125"/>
      <c r="V227" s="145">
        <f>G227</f>
        <v>0</v>
      </c>
    </row>
    <row r="228" spans="1:22" ht="23.25" thickBot="1">
      <c r="A228" s="554"/>
      <c r="B228" s="178" t="s">
        <v>337</v>
      </c>
      <c r="C228" s="178" t="s">
        <v>339</v>
      </c>
      <c r="D228" s="178" t="s">
        <v>23</v>
      </c>
      <c r="E228" s="463" t="s">
        <v>341</v>
      </c>
      <c r="F228" s="463"/>
      <c r="G228" s="464"/>
      <c r="H228" s="465"/>
      <c r="I228" s="466"/>
      <c r="J228" s="57" t="s">
        <v>1</v>
      </c>
      <c r="K228" s="58"/>
      <c r="L228" s="58"/>
      <c r="M228" s="59"/>
      <c r="N228" s="125"/>
      <c r="V228" s="145"/>
    </row>
    <row r="229" spans="1:22" ht="13.5" thickBot="1">
      <c r="A229" s="555"/>
      <c r="B229" s="60"/>
      <c r="C229" s="60"/>
      <c r="D229" s="65"/>
      <c r="E229" s="62" t="s">
        <v>4</v>
      </c>
      <c r="F229" s="63"/>
      <c r="G229" s="467"/>
      <c r="H229" s="468"/>
      <c r="I229" s="469"/>
      <c r="J229" s="57" t="s">
        <v>0</v>
      </c>
      <c r="K229" s="58"/>
      <c r="L229" s="58"/>
      <c r="M229" s="59"/>
      <c r="N229" s="125"/>
      <c r="V229" s="145"/>
    </row>
    <row r="230" spans="1:22" ht="24" thickTop="1" thickBot="1">
      <c r="A230" s="553">
        <f t="shared" ref="A230" si="50">A226+1</f>
        <v>54</v>
      </c>
      <c r="B230" s="176" t="s">
        <v>336</v>
      </c>
      <c r="C230" s="176" t="s">
        <v>338</v>
      </c>
      <c r="D230" s="176" t="s">
        <v>24</v>
      </c>
      <c r="E230" s="437" t="s">
        <v>340</v>
      </c>
      <c r="F230" s="437"/>
      <c r="G230" s="437" t="s">
        <v>332</v>
      </c>
      <c r="H230" s="459"/>
      <c r="I230" s="181"/>
      <c r="J230" s="50" t="s">
        <v>2</v>
      </c>
      <c r="K230" s="51"/>
      <c r="L230" s="51"/>
      <c r="M230" s="52"/>
      <c r="N230" s="125"/>
      <c r="V230" s="145"/>
    </row>
    <row r="231" spans="1:22" ht="13.5" thickBot="1">
      <c r="A231" s="554"/>
      <c r="B231" s="53"/>
      <c r="C231" s="53"/>
      <c r="D231" s="143"/>
      <c r="E231" s="53"/>
      <c r="F231" s="53"/>
      <c r="G231" s="460"/>
      <c r="H231" s="461"/>
      <c r="I231" s="462"/>
      <c r="J231" s="55" t="s">
        <v>2</v>
      </c>
      <c r="K231" s="55"/>
      <c r="L231" s="55"/>
      <c r="M231" s="64"/>
      <c r="N231" s="125"/>
      <c r="V231" s="145">
        <f>G231</f>
        <v>0</v>
      </c>
    </row>
    <row r="232" spans="1:22" ht="23.25" thickBot="1">
      <c r="A232" s="554"/>
      <c r="B232" s="178" t="s">
        <v>337</v>
      </c>
      <c r="C232" s="178" t="s">
        <v>339</v>
      </c>
      <c r="D232" s="178" t="s">
        <v>23</v>
      </c>
      <c r="E232" s="463" t="s">
        <v>341</v>
      </c>
      <c r="F232" s="463"/>
      <c r="G232" s="464"/>
      <c r="H232" s="465"/>
      <c r="I232" s="466"/>
      <c r="J232" s="57" t="s">
        <v>1</v>
      </c>
      <c r="K232" s="58"/>
      <c r="L232" s="58"/>
      <c r="M232" s="59"/>
      <c r="N232" s="125"/>
      <c r="V232" s="145"/>
    </row>
    <row r="233" spans="1:22" ht="13.5" thickBot="1">
      <c r="A233" s="555"/>
      <c r="B233" s="60"/>
      <c r="C233" s="60"/>
      <c r="D233" s="65"/>
      <c r="E233" s="62" t="s">
        <v>4</v>
      </c>
      <c r="F233" s="63"/>
      <c r="G233" s="467"/>
      <c r="H233" s="468"/>
      <c r="I233" s="469"/>
      <c r="J233" s="57" t="s">
        <v>0</v>
      </c>
      <c r="K233" s="58"/>
      <c r="L233" s="58"/>
      <c r="M233" s="59"/>
      <c r="N233" s="125"/>
      <c r="V233" s="145"/>
    </row>
    <row r="234" spans="1:22" ht="24" thickTop="1" thickBot="1">
      <c r="A234" s="553">
        <f t="shared" ref="A234" si="51">A230+1</f>
        <v>55</v>
      </c>
      <c r="B234" s="176" t="s">
        <v>336</v>
      </c>
      <c r="C234" s="176" t="s">
        <v>338</v>
      </c>
      <c r="D234" s="176" t="s">
        <v>24</v>
      </c>
      <c r="E234" s="437" t="s">
        <v>340</v>
      </c>
      <c r="F234" s="437"/>
      <c r="G234" s="437" t="s">
        <v>332</v>
      </c>
      <c r="H234" s="459"/>
      <c r="I234" s="181"/>
      <c r="J234" s="50" t="s">
        <v>2</v>
      </c>
      <c r="K234" s="51"/>
      <c r="L234" s="51"/>
      <c r="M234" s="52"/>
      <c r="N234" s="125"/>
      <c r="V234" s="145"/>
    </row>
    <row r="235" spans="1:22" ht="13.5" thickBot="1">
      <c r="A235" s="554"/>
      <c r="B235" s="53"/>
      <c r="C235" s="53"/>
      <c r="D235" s="143"/>
      <c r="E235" s="53"/>
      <c r="F235" s="53"/>
      <c r="G235" s="460"/>
      <c r="H235" s="461"/>
      <c r="I235" s="462"/>
      <c r="J235" s="55" t="s">
        <v>2</v>
      </c>
      <c r="K235" s="55"/>
      <c r="L235" s="55"/>
      <c r="M235" s="64"/>
      <c r="N235" s="125"/>
      <c r="V235" s="145">
        <f>G235</f>
        <v>0</v>
      </c>
    </row>
    <row r="236" spans="1:22" ht="23.25" thickBot="1">
      <c r="A236" s="554"/>
      <c r="B236" s="178" t="s">
        <v>337</v>
      </c>
      <c r="C236" s="178" t="s">
        <v>339</v>
      </c>
      <c r="D236" s="178" t="s">
        <v>23</v>
      </c>
      <c r="E236" s="463" t="s">
        <v>341</v>
      </c>
      <c r="F236" s="463"/>
      <c r="G236" s="464"/>
      <c r="H236" s="465"/>
      <c r="I236" s="466"/>
      <c r="J236" s="57" t="s">
        <v>1</v>
      </c>
      <c r="K236" s="58"/>
      <c r="L236" s="58"/>
      <c r="M236" s="59"/>
      <c r="N236" s="125"/>
      <c r="V236" s="145"/>
    </row>
    <row r="237" spans="1:22" ht="13.5" thickBot="1">
      <c r="A237" s="555"/>
      <c r="B237" s="60"/>
      <c r="C237" s="60"/>
      <c r="D237" s="65"/>
      <c r="E237" s="62" t="s">
        <v>4</v>
      </c>
      <c r="F237" s="63"/>
      <c r="G237" s="467"/>
      <c r="H237" s="468"/>
      <c r="I237" s="469"/>
      <c r="J237" s="57" t="s">
        <v>0</v>
      </c>
      <c r="K237" s="58"/>
      <c r="L237" s="58"/>
      <c r="M237" s="59"/>
      <c r="N237" s="125"/>
      <c r="V237" s="145"/>
    </row>
    <row r="238" spans="1:22" ht="24" thickTop="1" thickBot="1">
      <c r="A238" s="553">
        <f t="shared" ref="A238" si="52">A234+1</f>
        <v>56</v>
      </c>
      <c r="B238" s="176" t="s">
        <v>336</v>
      </c>
      <c r="C238" s="176" t="s">
        <v>338</v>
      </c>
      <c r="D238" s="176" t="s">
        <v>24</v>
      </c>
      <c r="E238" s="437" t="s">
        <v>340</v>
      </c>
      <c r="F238" s="437"/>
      <c r="G238" s="437" t="s">
        <v>332</v>
      </c>
      <c r="H238" s="459"/>
      <c r="I238" s="181"/>
      <c r="J238" s="50" t="s">
        <v>2</v>
      </c>
      <c r="K238" s="51"/>
      <c r="L238" s="51"/>
      <c r="M238" s="52"/>
      <c r="N238" s="125"/>
      <c r="V238" s="145"/>
    </row>
    <row r="239" spans="1:22" ht="13.5" thickBot="1">
      <c r="A239" s="554"/>
      <c r="B239" s="53"/>
      <c r="C239" s="53"/>
      <c r="D239" s="143"/>
      <c r="E239" s="53"/>
      <c r="F239" s="53"/>
      <c r="G239" s="460"/>
      <c r="H239" s="461"/>
      <c r="I239" s="462"/>
      <c r="J239" s="55" t="s">
        <v>2</v>
      </c>
      <c r="K239" s="55"/>
      <c r="L239" s="55"/>
      <c r="M239" s="64"/>
      <c r="N239" s="125"/>
      <c r="V239" s="145">
        <f>G239</f>
        <v>0</v>
      </c>
    </row>
    <row r="240" spans="1:22" ht="23.25" thickBot="1">
      <c r="A240" s="554"/>
      <c r="B240" s="178" t="s">
        <v>337</v>
      </c>
      <c r="C240" s="178" t="s">
        <v>339</v>
      </c>
      <c r="D240" s="178" t="s">
        <v>23</v>
      </c>
      <c r="E240" s="463" t="s">
        <v>341</v>
      </c>
      <c r="F240" s="463"/>
      <c r="G240" s="464"/>
      <c r="H240" s="465"/>
      <c r="I240" s="466"/>
      <c r="J240" s="57" t="s">
        <v>1</v>
      </c>
      <c r="K240" s="58"/>
      <c r="L240" s="58"/>
      <c r="M240" s="59"/>
      <c r="N240" s="125"/>
      <c r="V240" s="145"/>
    </row>
    <row r="241" spans="1:22" ht="13.5" thickBot="1">
      <c r="A241" s="555"/>
      <c r="B241" s="60"/>
      <c r="C241" s="60"/>
      <c r="D241" s="65"/>
      <c r="E241" s="62" t="s">
        <v>4</v>
      </c>
      <c r="F241" s="63"/>
      <c r="G241" s="467"/>
      <c r="H241" s="468"/>
      <c r="I241" s="469"/>
      <c r="J241" s="57" t="s">
        <v>0</v>
      </c>
      <c r="K241" s="58"/>
      <c r="L241" s="58"/>
      <c r="M241" s="59"/>
      <c r="N241" s="125"/>
      <c r="V241" s="145"/>
    </row>
    <row r="242" spans="1:22" ht="24" thickTop="1" thickBot="1">
      <c r="A242" s="553">
        <f t="shared" ref="A242" si="53">A238+1</f>
        <v>57</v>
      </c>
      <c r="B242" s="176" t="s">
        <v>336</v>
      </c>
      <c r="C242" s="176" t="s">
        <v>338</v>
      </c>
      <c r="D242" s="176" t="s">
        <v>24</v>
      </c>
      <c r="E242" s="437" t="s">
        <v>340</v>
      </c>
      <c r="F242" s="437"/>
      <c r="G242" s="437" t="s">
        <v>332</v>
      </c>
      <c r="H242" s="459"/>
      <c r="I242" s="181"/>
      <c r="J242" s="50" t="s">
        <v>2</v>
      </c>
      <c r="K242" s="51"/>
      <c r="L242" s="51"/>
      <c r="M242" s="52"/>
      <c r="N242" s="125"/>
      <c r="V242" s="145"/>
    </row>
    <row r="243" spans="1:22" ht="13.5" thickBot="1">
      <c r="A243" s="554"/>
      <c r="B243" s="53"/>
      <c r="C243" s="53"/>
      <c r="D243" s="143"/>
      <c r="E243" s="53"/>
      <c r="F243" s="53"/>
      <c r="G243" s="460"/>
      <c r="H243" s="461"/>
      <c r="I243" s="462"/>
      <c r="J243" s="55" t="s">
        <v>2</v>
      </c>
      <c r="K243" s="55"/>
      <c r="L243" s="55"/>
      <c r="M243" s="64"/>
      <c r="N243" s="125"/>
      <c r="V243" s="145">
        <f>G243</f>
        <v>0</v>
      </c>
    </row>
    <row r="244" spans="1:22" ht="23.25" thickBot="1">
      <c r="A244" s="554"/>
      <c r="B244" s="178" t="s">
        <v>337</v>
      </c>
      <c r="C244" s="178" t="s">
        <v>339</v>
      </c>
      <c r="D244" s="178" t="s">
        <v>23</v>
      </c>
      <c r="E244" s="463" t="s">
        <v>341</v>
      </c>
      <c r="F244" s="463"/>
      <c r="G244" s="464"/>
      <c r="H244" s="465"/>
      <c r="I244" s="466"/>
      <c r="J244" s="57" t="s">
        <v>1</v>
      </c>
      <c r="K244" s="58"/>
      <c r="L244" s="58"/>
      <c r="M244" s="59"/>
      <c r="N244" s="125"/>
      <c r="V244" s="145"/>
    </row>
    <row r="245" spans="1:22" ht="13.5" thickBot="1">
      <c r="A245" s="555"/>
      <c r="B245" s="60"/>
      <c r="C245" s="60"/>
      <c r="D245" s="65"/>
      <c r="E245" s="62" t="s">
        <v>4</v>
      </c>
      <c r="F245" s="63"/>
      <c r="G245" s="467"/>
      <c r="H245" s="468"/>
      <c r="I245" s="469"/>
      <c r="J245" s="57" t="s">
        <v>0</v>
      </c>
      <c r="K245" s="58"/>
      <c r="L245" s="58"/>
      <c r="M245" s="59"/>
      <c r="N245" s="125"/>
      <c r="V245" s="145"/>
    </row>
    <row r="246" spans="1:22" ht="24" thickTop="1" thickBot="1">
      <c r="A246" s="553">
        <f t="shared" ref="A246" si="54">A242+1</f>
        <v>58</v>
      </c>
      <c r="B246" s="176" t="s">
        <v>336</v>
      </c>
      <c r="C246" s="176" t="s">
        <v>338</v>
      </c>
      <c r="D246" s="176" t="s">
        <v>24</v>
      </c>
      <c r="E246" s="437" t="s">
        <v>340</v>
      </c>
      <c r="F246" s="437"/>
      <c r="G246" s="437" t="s">
        <v>332</v>
      </c>
      <c r="H246" s="459"/>
      <c r="I246" s="181"/>
      <c r="J246" s="50" t="s">
        <v>2</v>
      </c>
      <c r="K246" s="51"/>
      <c r="L246" s="51"/>
      <c r="M246" s="52"/>
      <c r="N246" s="125"/>
      <c r="V246" s="145"/>
    </row>
    <row r="247" spans="1:22" ht="13.5" thickBot="1">
      <c r="A247" s="554"/>
      <c r="B247" s="53"/>
      <c r="C247" s="53"/>
      <c r="D247" s="143"/>
      <c r="E247" s="53"/>
      <c r="F247" s="53"/>
      <c r="G247" s="460"/>
      <c r="H247" s="461"/>
      <c r="I247" s="462"/>
      <c r="J247" s="55" t="s">
        <v>2</v>
      </c>
      <c r="K247" s="55"/>
      <c r="L247" s="55"/>
      <c r="M247" s="64"/>
      <c r="N247" s="125"/>
      <c r="V247" s="145">
        <f>G247</f>
        <v>0</v>
      </c>
    </row>
    <row r="248" spans="1:22" ht="23.25" thickBot="1">
      <c r="A248" s="554"/>
      <c r="B248" s="178" t="s">
        <v>337</v>
      </c>
      <c r="C248" s="178" t="s">
        <v>339</v>
      </c>
      <c r="D248" s="178" t="s">
        <v>23</v>
      </c>
      <c r="E248" s="463" t="s">
        <v>341</v>
      </c>
      <c r="F248" s="463"/>
      <c r="G248" s="464"/>
      <c r="H248" s="465"/>
      <c r="I248" s="466"/>
      <c r="J248" s="57" t="s">
        <v>1</v>
      </c>
      <c r="K248" s="58"/>
      <c r="L248" s="58"/>
      <c r="M248" s="59"/>
      <c r="N248" s="125"/>
      <c r="V248" s="145"/>
    </row>
    <row r="249" spans="1:22" ht="13.5" thickBot="1">
      <c r="A249" s="555"/>
      <c r="B249" s="60"/>
      <c r="C249" s="60"/>
      <c r="D249" s="65"/>
      <c r="E249" s="62" t="s">
        <v>4</v>
      </c>
      <c r="F249" s="63"/>
      <c r="G249" s="467"/>
      <c r="H249" s="468"/>
      <c r="I249" s="469"/>
      <c r="J249" s="57" t="s">
        <v>0</v>
      </c>
      <c r="K249" s="58"/>
      <c r="L249" s="58"/>
      <c r="M249" s="59"/>
      <c r="N249" s="125"/>
      <c r="V249" s="145"/>
    </row>
    <row r="250" spans="1:22" ht="24" thickTop="1" thickBot="1">
      <c r="A250" s="553">
        <f t="shared" ref="A250" si="55">A246+1</f>
        <v>59</v>
      </c>
      <c r="B250" s="176" t="s">
        <v>336</v>
      </c>
      <c r="C250" s="176" t="s">
        <v>338</v>
      </c>
      <c r="D250" s="176" t="s">
        <v>24</v>
      </c>
      <c r="E250" s="437" t="s">
        <v>340</v>
      </c>
      <c r="F250" s="437"/>
      <c r="G250" s="437" t="s">
        <v>332</v>
      </c>
      <c r="H250" s="459"/>
      <c r="I250" s="181"/>
      <c r="J250" s="50" t="s">
        <v>2</v>
      </c>
      <c r="K250" s="51"/>
      <c r="L250" s="51"/>
      <c r="M250" s="52"/>
      <c r="N250" s="125"/>
      <c r="V250" s="145"/>
    </row>
    <row r="251" spans="1:22" ht="13.5" thickBot="1">
      <c r="A251" s="554"/>
      <c r="B251" s="53"/>
      <c r="C251" s="53"/>
      <c r="D251" s="143"/>
      <c r="E251" s="53"/>
      <c r="F251" s="53"/>
      <c r="G251" s="460"/>
      <c r="H251" s="461"/>
      <c r="I251" s="462"/>
      <c r="J251" s="55" t="s">
        <v>2</v>
      </c>
      <c r="K251" s="55"/>
      <c r="L251" s="55"/>
      <c r="M251" s="64"/>
      <c r="N251" s="125"/>
      <c r="V251" s="145">
        <f>G251</f>
        <v>0</v>
      </c>
    </row>
    <row r="252" spans="1:22" ht="23.25" thickBot="1">
      <c r="A252" s="554"/>
      <c r="B252" s="178" t="s">
        <v>337</v>
      </c>
      <c r="C252" s="178" t="s">
        <v>339</v>
      </c>
      <c r="D252" s="178" t="s">
        <v>23</v>
      </c>
      <c r="E252" s="463" t="s">
        <v>341</v>
      </c>
      <c r="F252" s="463"/>
      <c r="G252" s="464"/>
      <c r="H252" s="465"/>
      <c r="I252" s="466"/>
      <c r="J252" s="57" t="s">
        <v>1</v>
      </c>
      <c r="K252" s="58"/>
      <c r="L252" s="58"/>
      <c r="M252" s="59"/>
      <c r="N252" s="125"/>
      <c r="V252" s="145"/>
    </row>
    <row r="253" spans="1:22" ht="13.5" thickBot="1">
      <c r="A253" s="555"/>
      <c r="B253" s="60"/>
      <c r="C253" s="60"/>
      <c r="D253" s="65"/>
      <c r="E253" s="62" t="s">
        <v>4</v>
      </c>
      <c r="F253" s="63"/>
      <c r="G253" s="467"/>
      <c r="H253" s="468"/>
      <c r="I253" s="469"/>
      <c r="J253" s="57" t="s">
        <v>0</v>
      </c>
      <c r="K253" s="58"/>
      <c r="L253" s="58"/>
      <c r="M253" s="59"/>
      <c r="N253" s="125"/>
      <c r="V253" s="145"/>
    </row>
    <row r="254" spans="1:22" ht="24" thickTop="1" thickBot="1">
      <c r="A254" s="553">
        <f t="shared" ref="A254" si="56">A250+1</f>
        <v>60</v>
      </c>
      <c r="B254" s="176" t="s">
        <v>336</v>
      </c>
      <c r="C254" s="176" t="s">
        <v>338</v>
      </c>
      <c r="D254" s="176" t="s">
        <v>24</v>
      </c>
      <c r="E254" s="437" t="s">
        <v>340</v>
      </c>
      <c r="F254" s="437"/>
      <c r="G254" s="437" t="s">
        <v>332</v>
      </c>
      <c r="H254" s="459"/>
      <c r="I254" s="181"/>
      <c r="J254" s="50" t="s">
        <v>2</v>
      </c>
      <c r="K254" s="51"/>
      <c r="L254" s="51"/>
      <c r="M254" s="52"/>
      <c r="N254" s="125"/>
      <c r="V254" s="145"/>
    </row>
    <row r="255" spans="1:22" ht="13.5" thickBot="1">
      <c r="A255" s="554"/>
      <c r="B255" s="53"/>
      <c r="C255" s="53"/>
      <c r="D255" s="143"/>
      <c r="E255" s="53"/>
      <c r="F255" s="53"/>
      <c r="G255" s="460"/>
      <c r="H255" s="461"/>
      <c r="I255" s="462"/>
      <c r="J255" s="55" t="s">
        <v>2</v>
      </c>
      <c r="K255" s="55"/>
      <c r="L255" s="55"/>
      <c r="M255" s="64"/>
      <c r="N255" s="125"/>
      <c r="V255" s="145">
        <f>G255</f>
        <v>0</v>
      </c>
    </row>
    <row r="256" spans="1:22" ht="23.25" thickBot="1">
      <c r="A256" s="554"/>
      <c r="B256" s="178" t="s">
        <v>337</v>
      </c>
      <c r="C256" s="178" t="s">
        <v>339</v>
      </c>
      <c r="D256" s="178" t="s">
        <v>23</v>
      </c>
      <c r="E256" s="463" t="s">
        <v>341</v>
      </c>
      <c r="F256" s="463"/>
      <c r="G256" s="464"/>
      <c r="H256" s="465"/>
      <c r="I256" s="466"/>
      <c r="J256" s="57" t="s">
        <v>1</v>
      </c>
      <c r="K256" s="58"/>
      <c r="L256" s="58"/>
      <c r="M256" s="59"/>
      <c r="N256" s="125"/>
      <c r="V256" s="145"/>
    </row>
    <row r="257" spans="1:22" ht="13.5" thickBot="1">
      <c r="A257" s="555"/>
      <c r="B257" s="60"/>
      <c r="C257" s="60"/>
      <c r="D257" s="65"/>
      <c r="E257" s="62" t="s">
        <v>4</v>
      </c>
      <c r="F257" s="63"/>
      <c r="G257" s="467"/>
      <c r="H257" s="468"/>
      <c r="I257" s="469"/>
      <c r="J257" s="57" t="s">
        <v>0</v>
      </c>
      <c r="K257" s="58"/>
      <c r="L257" s="58"/>
      <c r="M257" s="59"/>
      <c r="N257" s="125"/>
      <c r="V257" s="145"/>
    </row>
    <row r="258" spans="1:22" ht="24" thickTop="1" thickBot="1">
      <c r="A258" s="553">
        <f t="shared" ref="A258" si="57">A254+1</f>
        <v>61</v>
      </c>
      <c r="B258" s="176" t="s">
        <v>336</v>
      </c>
      <c r="C258" s="176" t="s">
        <v>338</v>
      </c>
      <c r="D258" s="176" t="s">
        <v>24</v>
      </c>
      <c r="E258" s="437" t="s">
        <v>340</v>
      </c>
      <c r="F258" s="437"/>
      <c r="G258" s="437" t="s">
        <v>332</v>
      </c>
      <c r="H258" s="459"/>
      <c r="I258" s="181"/>
      <c r="J258" s="50" t="s">
        <v>2</v>
      </c>
      <c r="K258" s="51"/>
      <c r="L258" s="51"/>
      <c r="M258" s="52"/>
      <c r="N258" s="125"/>
      <c r="V258" s="145"/>
    </row>
    <row r="259" spans="1:22" ht="13.5" thickBot="1">
      <c r="A259" s="554"/>
      <c r="B259" s="53"/>
      <c r="C259" s="53"/>
      <c r="D259" s="143"/>
      <c r="E259" s="53"/>
      <c r="F259" s="53"/>
      <c r="G259" s="460"/>
      <c r="H259" s="461"/>
      <c r="I259" s="462"/>
      <c r="J259" s="55" t="s">
        <v>2</v>
      </c>
      <c r="K259" s="55"/>
      <c r="L259" s="55"/>
      <c r="M259" s="64"/>
      <c r="N259" s="125"/>
      <c r="V259" s="145">
        <f>G259</f>
        <v>0</v>
      </c>
    </row>
    <row r="260" spans="1:22" ht="23.25" thickBot="1">
      <c r="A260" s="554"/>
      <c r="B260" s="178" t="s">
        <v>337</v>
      </c>
      <c r="C260" s="178" t="s">
        <v>339</v>
      </c>
      <c r="D260" s="178" t="s">
        <v>23</v>
      </c>
      <c r="E260" s="463" t="s">
        <v>341</v>
      </c>
      <c r="F260" s="463"/>
      <c r="G260" s="464"/>
      <c r="H260" s="465"/>
      <c r="I260" s="466"/>
      <c r="J260" s="57" t="s">
        <v>1</v>
      </c>
      <c r="K260" s="58"/>
      <c r="L260" s="58"/>
      <c r="M260" s="59"/>
      <c r="N260" s="125"/>
      <c r="V260" s="145"/>
    </row>
    <row r="261" spans="1:22" ht="13.5" thickBot="1">
      <c r="A261" s="555"/>
      <c r="B261" s="60"/>
      <c r="C261" s="60"/>
      <c r="D261" s="65"/>
      <c r="E261" s="62" t="s">
        <v>4</v>
      </c>
      <c r="F261" s="63"/>
      <c r="G261" s="467"/>
      <c r="H261" s="468"/>
      <c r="I261" s="469"/>
      <c r="J261" s="57" t="s">
        <v>0</v>
      </c>
      <c r="K261" s="58"/>
      <c r="L261" s="58"/>
      <c r="M261" s="59"/>
      <c r="N261" s="125"/>
      <c r="V261" s="145"/>
    </row>
    <row r="262" spans="1:22" ht="24" thickTop="1" thickBot="1">
      <c r="A262" s="553">
        <f t="shared" ref="A262" si="58">A258+1</f>
        <v>62</v>
      </c>
      <c r="B262" s="176" t="s">
        <v>336</v>
      </c>
      <c r="C262" s="176" t="s">
        <v>338</v>
      </c>
      <c r="D262" s="176" t="s">
        <v>24</v>
      </c>
      <c r="E262" s="437" t="s">
        <v>340</v>
      </c>
      <c r="F262" s="437"/>
      <c r="G262" s="437" t="s">
        <v>332</v>
      </c>
      <c r="H262" s="459"/>
      <c r="I262" s="181"/>
      <c r="J262" s="50" t="s">
        <v>2</v>
      </c>
      <c r="K262" s="51"/>
      <c r="L262" s="51"/>
      <c r="M262" s="52"/>
      <c r="N262" s="125"/>
      <c r="V262" s="145"/>
    </row>
    <row r="263" spans="1:22" ht="13.5" thickBot="1">
      <c r="A263" s="554"/>
      <c r="B263" s="53"/>
      <c r="C263" s="53"/>
      <c r="D263" s="143"/>
      <c r="E263" s="53"/>
      <c r="F263" s="53"/>
      <c r="G263" s="460"/>
      <c r="H263" s="461"/>
      <c r="I263" s="462"/>
      <c r="J263" s="55" t="s">
        <v>2</v>
      </c>
      <c r="K263" s="55"/>
      <c r="L263" s="55"/>
      <c r="M263" s="64"/>
      <c r="N263" s="125"/>
      <c r="V263" s="145">
        <f>G263</f>
        <v>0</v>
      </c>
    </row>
    <row r="264" spans="1:22" ht="23.25" thickBot="1">
      <c r="A264" s="554"/>
      <c r="B264" s="178" t="s">
        <v>337</v>
      </c>
      <c r="C264" s="178" t="s">
        <v>339</v>
      </c>
      <c r="D264" s="178" t="s">
        <v>23</v>
      </c>
      <c r="E264" s="463" t="s">
        <v>341</v>
      </c>
      <c r="F264" s="463"/>
      <c r="G264" s="464"/>
      <c r="H264" s="465"/>
      <c r="I264" s="466"/>
      <c r="J264" s="57" t="s">
        <v>1</v>
      </c>
      <c r="K264" s="58"/>
      <c r="L264" s="58"/>
      <c r="M264" s="59"/>
      <c r="N264" s="125"/>
      <c r="V264" s="145"/>
    </row>
    <row r="265" spans="1:22" ht="13.5" thickBot="1">
      <c r="A265" s="555"/>
      <c r="B265" s="60"/>
      <c r="C265" s="60"/>
      <c r="D265" s="65"/>
      <c r="E265" s="62" t="s">
        <v>4</v>
      </c>
      <c r="F265" s="63"/>
      <c r="G265" s="467"/>
      <c r="H265" s="468"/>
      <c r="I265" s="469"/>
      <c r="J265" s="57" t="s">
        <v>0</v>
      </c>
      <c r="K265" s="58"/>
      <c r="L265" s="58"/>
      <c r="M265" s="59"/>
      <c r="N265" s="125"/>
      <c r="V265" s="145"/>
    </row>
    <row r="266" spans="1:22" ht="24" thickTop="1" thickBot="1">
      <c r="A266" s="553">
        <f t="shared" ref="A266" si="59">A262+1</f>
        <v>63</v>
      </c>
      <c r="B266" s="176" t="s">
        <v>336</v>
      </c>
      <c r="C266" s="176" t="s">
        <v>338</v>
      </c>
      <c r="D266" s="176" t="s">
        <v>24</v>
      </c>
      <c r="E266" s="437" t="s">
        <v>340</v>
      </c>
      <c r="F266" s="437"/>
      <c r="G266" s="437" t="s">
        <v>332</v>
      </c>
      <c r="H266" s="459"/>
      <c r="I266" s="181"/>
      <c r="J266" s="50" t="s">
        <v>2</v>
      </c>
      <c r="K266" s="51"/>
      <c r="L266" s="51"/>
      <c r="M266" s="52"/>
      <c r="N266" s="125"/>
      <c r="V266" s="145"/>
    </row>
    <row r="267" spans="1:22" ht="13.5" thickBot="1">
      <c r="A267" s="554"/>
      <c r="B267" s="53"/>
      <c r="C267" s="53"/>
      <c r="D267" s="143"/>
      <c r="E267" s="53"/>
      <c r="F267" s="53"/>
      <c r="G267" s="460"/>
      <c r="H267" s="461"/>
      <c r="I267" s="462"/>
      <c r="J267" s="55" t="s">
        <v>2</v>
      </c>
      <c r="K267" s="55"/>
      <c r="L267" s="55"/>
      <c r="M267" s="64"/>
      <c r="N267" s="125"/>
      <c r="V267" s="145">
        <f>G267</f>
        <v>0</v>
      </c>
    </row>
    <row r="268" spans="1:22" ht="23.25" thickBot="1">
      <c r="A268" s="554"/>
      <c r="B268" s="178" t="s">
        <v>337</v>
      </c>
      <c r="C268" s="178" t="s">
        <v>339</v>
      </c>
      <c r="D268" s="178" t="s">
        <v>23</v>
      </c>
      <c r="E268" s="463" t="s">
        <v>341</v>
      </c>
      <c r="F268" s="463"/>
      <c r="G268" s="464"/>
      <c r="H268" s="465"/>
      <c r="I268" s="466"/>
      <c r="J268" s="57" t="s">
        <v>1</v>
      </c>
      <c r="K268" s="58"/>
      <c r="L268" s="58"/>
      <c r="M268" s="59"/>
      <c r="N268" s="125"/>
      <c r="V268" s="145"/>
    </row>
    <row r="269" spans="1:22" ht="13.5" thickBot="1">
      <c r="A269" s="555"/>
      <c r="B269" s="60"/>
      <c r="C269" s="60"/>
      <c r="D269" s="65"/>
      <c r="E269" s="62" t="s">
        <v>4</v>
      </c>
      <c r="F269" s="63"/>
      <c r="G269" s="467"/>
      <c r="H269" s="468"/>
      <c r="I269" s="469"/>
      <c r="J269" s="57" t="s">
        <v>0</v>
      </c>
      <c r="K269" s="58"/>
      <c r="L269" s="58"/>
      <c r="M269" s="59"/>
      <c r="N269" s="125"/>
      <c r="V269" s="145"/>
    </row>
    <row r="270" spans="1:22" ht="24" thickTop="1" thickBot="1">
      <c r="A270" s="553">
        <f t="shared" ref="A270" si="60">A266+1</f>
        <v>64</v>
      </c>
      <c r="B270" s="176" t="s">
        <v>336</v>
      </c>
      <c r="C270" s="176" t="s">
        <v>338</v>
      </c>
      <c r="D270" s="176" t="s">
        <v>24</v>
      </c>
      <c r="E270" s="437" t="s">
        <v>340</v>
      </c>
      <c r="F270" s="437"/>
      <c r="G270" s="437" t="s">
        <v>332</v>
      </c>
      <c r="H270" s="459"/>
      <c r="I270" s="181"/>
      <c r="J270" s="50" t="s">
        <v>2</v>
      </c>
      <c r="K270" s="51"/>
      <c r="L270" s="51"/>
      <c r="M270" s="52"/>
      <c r="N270" s="125"/>
      <c r="V270" s="145"/>
    </row>
    <row r="271" spans="1:22" ht="13.5" thickBot="1">
      <c r="A271" s="554"/>
      <c r="B271" s="53"/>
      <c r="C271" s="53"/>
      <c r="D271" s="143"/>
      <c r="E271" s="53"/>
      <c r="F271" s="53"/>
      <c r="G271" s="460"/>
      <c r="H271" s="461"/>
      <c r="I271" s="462"/>
      <c r="J271" s="55" t="s">
        <v>2</v>
      </c>
      <c r="K271" s="55"/>
      <c r="L271" s="55"/>
      <c r="M271" s="64"/>
      <c r="N271" s="125"/>
      <c r="V271" s="145">
        <f>G271</f>
        <v>0</v>
      </c>
    </row>
    <row r="272" spans="1:22" ht="23.25" thickBot="1">
      <c r="A272" s="554"/>
      <c r="B272" s="178" t="s">
        <v>337</v>
      </c>
      <c r="C272" s="178" t="s">
        <v>339</v>
      </c>
      <c r="D272" s="178" t="s">
        <v>23</v>
      </c>
      <c r="E272" s="463" t="s">
        <v>341</v>
      </c>
      <c r="F272" s="463"/>
      <c r="G272" s="464"/>
      <c r="H272" s="465"/>
      <c r="I272" s="466"/>
      <c r="J272" s="57" t="s">
        <v>1</v>
      </c>
      <c r="K272" s="58"/>
      <c r="L272" s="58"/>
      <c r="M272" s="59"/>
      <c r="N272" s="125"/>
      <c r="V272" s="145"/>
    </row>
    <row r="273" spans="1:22" ht="13.5" thickBot="1">
      <c r="A273" s="555"/>
      <c r="B273" s="60"/>
      <c r="C273" s="60"/>
      <c r="D273" s="65"/>
      <c r="E273" s="62" t="s">
        <v>4</v>
      </c>
      <c r="F273" s="63"/>
      <c r="G273" s="467"/>
      <c r="H273" s="468"/>
      <c r="I273" s="469"/>
      <c r="J273" s="57" t="s">
        <v>0</v>
      </c>
      <c r="K273" s="58"/>
      <c r="L273" s="58"/>
      <c r="M273" s="59"/>
      <c r="N273" s="125"/>
      <c r="V273" s="145"/>
    </row>
    <row r="274" spans="1:22" ht="24" thickTop="1" thickBot="1">
      <c r="A274" s="553">
        <f t="shared" ref="A274" si="61">A270+1</f>
        <v>65</v>
      </c>
      <c r="B274" s="176" t="s">
        <v>336</v>
      </c>
      <c r="C274" s="176" t="s">
        <v>338</v>
      </c>
      <c r="D274" s="176" t="s">
        <v>24</v>
      </c>
      <c r="E274" s="437" t="s">
        <v>340</v>
      </c>
      <c r="F274" s="437"/>
      <c r="G274" s="437" t="s">
        <v>332</v>
      </c>
      <c r="H274" s="459"/>
      <c r="I274" s="181"/>
      <c r="J274" s="50" t="s">
        <v>2</v>
      </c>
      <c r="K274" s="51"/>
      <c r="L274" s="51"/>
      <c r="M274" s="52"/>
      <c r="N274" s="125"/>
      <c r="V274" s="145"/>
    </row>
    <row r="275" spans="1:22" ht="13.5" thickBot="1">
      <c r="A275" s="554"/>
      <c r="B275" s="53"/>
      <c r="C275" s="53"/>
      <c r="D275" s="143"/>
      <c r="E275" s="53"/>
      <c r="F275" s="53"/>
      <c r="G275" s="460"/>
      <c r="H275" s="461"/>
      <c r="I275" s="462"/>
      <c r="J275" s="55" t="s">
        <v>2</v>
      </c>
      <c r="K275" s="55"/>
      <c r="L275" s="55"/>
      <c r="M275" s="64"/>
      <c r="N275" s="125"/>
      <c r="V275" s="145">
        <f>G275</f>
        <v>0</v>
      </c>
    </row>
    <row r="276" spans="1:22" ht="23.25" thickBot="1">
      <c r="A276" s="554"/>
      <c r="B276" s="178" t="s">
        <v>337</v>
      </c>
      <c r="C276" s="178" t="s">
        <v>339</v>
      </c>
      <c r="D276" s="178" t="s">
        <v>23</v>
      </c>
      <c r="E276" s="463" t="s">
        <v>341</v>
      </c>
      <c r="F276" s="463"/>
      <c r="G276" s="464"/>
      <c r="H276" s="465"/>
      <c r="I276" s="466"/>
      <c r="J276" s="57" t="s">
        <v>1</v>
      </c>
      <c r="K276" s="58"/>
      <c r="L276" s="58"/>
      <c r="M276" s="59"/>
      <c r="N276" s="125"/>
      <c r="V276" s="145"/>
    </row>
    <row r="277" spans="1:22" ht="13.5" thickBot="1">
      <c r="A277" s="555"/>
      <c r="B277" s="60"/>
      <c r="C277" s="60"/>
      <c r="D277" s="65"/>
      <c r="E277" s="62" t="s">
        <v>4</v>
      </c>
      <c r="F277" s="63"/>
      <c r="G277" s="467"/>
      <c r="H277" s="468"/>
      <c r="I277" s="469"/>
      <c r="J277" s="57" t="s">
        <v>0</v>
      </c>
      <c r="K277" s="58"/>
      <c r="L277" s="58"/>
      <c r="M277" s="59"/>
      <c r="N277" s="125"/>
      <c r="V277" s="145"/>
    </row>
    <row r="278" spans="1:22" ht="24" thickTop="1" thickBot="1">
      <c r="A278" s="553">
        <f t="shared" ref="A278" si="62">A274+1</f>
        <v>66</v>
      </c>
      <c r="B278" s="176" t="s">
        <v>336</v>
      </c>
      <c r="C278" s="176" t="s">
        <v>338</v>
      </c>
      <c r="D278" s="176" t="s">
        <v>24</v>
      </c>
      <c r="E278" s="437" t="s">
        <v>340</v>
      </c>
      <c r="F278" s="437"/>
      <c r="G278" s="437" t="s">
        <v>332</v>
      </c>
      <c r="H278" s="459"/>
      <c r="I278" s="181"/>
      <c r="J278" s="50" t="s">
        <v>2</v>
      </c>
      <c r="K278" s="51"/>
      <c r="L278" s="51"/>
      <c r="M278" s="52"/>
      <c r="N278" s="125"/>
      <c r="V278" s="145"/>
    </row>
    <row r="279" spans="1:22" ht="13.5" thickBot="1">
      <c r="A279" s="554"/>
      <c r="B279" s="53"/>
      <c r="C279" s="53"/>
      <c r="D279" s="143"/>
      <c r="E279" s="53"/>
      <c r="F279" s="53"/>
      <c r="G279" s="460"/>
      <c r="H279" s="461"/>
      <c r="I279" s="462"/>
      <c r="J279" s="55" t="s">
        <v>2</v>
      </c>
      <c r="K279" s="55"/>
      <c r="L279" s="55"/>
      <c r="M279" s="64"/>
      <c r="N279" s="125"/>
      <c r="V279" s="145">
        <f>G279</f>
        <v>0</v>
      </c>
    </row>
    <row r="280" spans="1:22" ht="23.25" thickBot="1">
      <c r="A280" s="554"/>
      <c r="B280" s="178" t="s">
        <v>337</v>
      </c>
      <c r="C280" s="178" t="s">
        <v>339</v>
      </c>
      <c r="D280" s="178" t="s">
        <v>23</v>
      </c>
      <c r="E280" s="463" t="s">
        <v>341</v>
      </c>
      <c r="F280" s="463"/>
      <c r="G280" s="464"/>
      <c r="H280" s="465"/>
      <c r="I280" s="466"/>
      <c r="J280" s="57" t="s">
        <v>1</v>
      </c>
      <c r="K280" s="58"/>
      <c r="L280" s="58"/>
      <c r="M280" s="59"/>
      <c r="N280" s="125"/>
      <c r="V280" s="145"/>
    </row>
    <row r="281" spans="1:22" ht="13.5" thickBot="1">
      <c r="A281" s="555"/>
      <c r="B281" s="60"/>
      <c r="C281" s="60"/>
      <c r="D281" s="65"/>
      <c r="E281" s="62" t="s">
        <v>4</v>
      </c>
      <c r="F281" s="63"/>
      <c r="G281" s="467"/>
      <c r="H281" s="468"/>
      <c r="I281" s="469"/>
      <c r="J281" s="57" t="s">
        <v>0</v>
      </c>
      <c r="K281" s="58"/>
      <c r="L281" s="58"/>
      <c r="M281" s="59"/>
      <c r="N281" s="125"/>
      <c r="V281" s="145"/>
    </row>
    <row r="282" spans="1:22" ht="24" thickTop="1" thickBot="1">
      <c r="A282" s="553">
        <f t="shared" ref="A282" si="63">A278+1</f>
        <v>67</v>
      </c>
      <c r="B282" s="176" t="s">
        <v>336</v>
      </c>
      <c r="C282" s="176" t="s">
        <v>338</v>
      </c>
      <c r="D282" s="176" t="s">
        <v>24</v>
      </c>
      <c r="E282" s="437" t="s">
        <v>340</v>
      </c>
      <c r="F282" s="437"/>
      <c r="G282" s="437" t="s">
        <v>332</v>
      </c>
      <c r="H282" s="459"/>
      <c r="I282" s="181"/>
      <c r="J282" s="50" t="s">
        <v>2</v>
      </c>
      <c r="K282" s="51"/>
      <c r="L282" s="51"/>
      <c r="M282" s="52"/>
      <c r="N282" s="125"/>
      <c r="V282" s="145"/>
    </row>
    <row r="283" spans="1:22" ht="13.5" thickBot="1">
      <c r="A283" s="554"/>
      <c r="B283" s="53"/>
      <c r="C283" s="53"/>
      <c r="D283" s="143"/>
      <c r="E283" s="53"/>
      <c r="F283" s="53"/>
      <c r="G283" s="460"/>
      <c r="H283" s="461"/>
      <c r="I283" s="462"/>
      <c r="J283" s="55" t="s">
        <v>2</v>
      </c>
      <c r="K283" s="55"/>
      <c r="L283" s="55"/>
      <c r="M283" s="64"/>
      <c r="N283" s="125"/>
      <c r="V283" s="145">
        <f>G283</f>
        <v>0</v>
      </c>
    </row>
    <row r="284" spans="1:22" ht="23.25" thickBot="1">
      <c r="A284" s="554"/>
      <c r="B284" s="178" t="s">
        <v>337</v>
      </c>
      <c r="C284" s="178" t="s">
        <v>339</v>
      </c>
      <c r="D284" s="178" t="s">
        <v>23</v>
      </c>
      <c r="E284" s="463" t="s">
        <v>341</v>
      </c>
      <c r="F284" s="463"/>
      <c r="G284" s="464"/>
      <c r="H284" s="465"/>
      <c r="I284" s="466"/>
      <c r="J284" s="57" t="s">
        <v>1</v>
      </c>
      <c r="K284" s="58"/>
      <c r="L284" s="58"/>
      <c r="M284" s="59"/>
      <c r="N284" s="125"/>
      <c r="V284" s="145"/>
    </row>
    <row r="285" spans="1:22" ht="13.5" thickBot="1">
      <c r="A285" s="555"/>
      <c r="B285" s="60"/>
      <c r="C285" s="60"/>
      <c r="D285" s="65"/>
      <c r="E285" s="62" t="s">
        <v>4</v>
      </c>
      <c r="F285" s="63"/>
      <c r="G285" s="467"/>
      <c r="H285" s="468"/>
      <c r="I285" s="469"/>
      <c r="J285" s="57" t="s">
        <v>0</v>
      </c>
      <c r="K285" s="58"/>
      <c r="L285" s="58"/>
      <c r="M285" s="59"/>
      <c r="N285" s="125"/>
      <c r="V285" s="145"/>
    </row>
    <row r="286" spans="1:22" ht="24" thickTop="1" thickBot="1">
      <c r="A286" s="553">
        <f t="shared" ref="A286" si="64">A282+1</f>
        <v>68</v>
      </c>
      <c r="B286" s="176" t="s">
        <v>336</v>
      </c>
      <c r="C286" s="176" t="s">
        <v>338</v>
      </c>
      <c r="D286" s="176" t="s">
        <v>24</v>
      </c>
      <c r="E286" s="437" t="s">
        <v>340</v>
      </c>
      <c r="F286" s="437"/>
      <c r="G286" s="437" t="s">
        <v>332</v>
      </c>
      <c r="H286" s="459"/>
      <c r="I286" s="181"/>
      <c r="J286" s="50" t="s">
        <v>2</v>
      </c>
      <c r="K286" s="51"/>
      <c r="L286" s="51"/>
      <c r="M286" s="52"/>
      <c r="N286" s="125"/>
      <c r="V286" s="145"/>
    </row>
    <row r="287" spans="1:22" ht="13.5" thickBot="1">
      <c r="A287" s="554"/>
      <c r="B287" s="53"/>
      <c r="C287" s="53"/>
      <c r="D287" s="143"/>
      <c r="E287" s="53"/>
      <c r="F287" s="53"/>
      <c r="G287" s="460"/>
      <c r="H287" s="461"/>
      <c r="I287" s="462"/>
      <c r="J287" s="55" t="s">
        <v>2</v>
      </c>
      <c r="K287" s="55"/>
      <c r="L287" s="55"/>
      <c r="M287" s="64"/>
      <c r="N287" s="125"/>
      <c r="V287" s="145">
        <f>G287</f>
        <v>0</v>
      </c>
    </row>
    <row r="288" spans="1:22" ht="23.25" thickBot="1">
      <c r="A288" s="554"/>
      <c r="B288" s="178" t="s">
        <v>337</v>
      </c>
      <c r="C288" s="178" t="s">
        <v>339</v>
      </c>
      <c r="D288" s="178" t="s">
        <v>23</v>
      </c>
      <c r="E288" s="463" t="s">
        <v>341</v>
      </c>
      <c r="F288" s="463"/>
      <c r="G288" s="464"/>
      <c r="H288" s="465"/>
      <c r="I288" s="466"/>
      <c r="J288" s="57" t="s">
        <v>1</v>
      </c>
      <c r="K288" s="58"/>
      <c r="L288" s="58"/>
      <c r="M288" s="59"/>
      <c r="N288" s="125"/>
      <c r="V288" s="145"/>
    </row>
    <row r="289" spans="1:22" ht="13.5" thickBot="1">
      <c r="A289" s="555"/>
      <c r="B289" s="60"/>
      <c r="C289" s="60"/>
      <c r="D289" s="65"/>
      <c r="E289" s="62" t="s">
        <v>4</v>
      </c>
      <c r="F289" s="63"/>
      <c r="G289" s="467"/>
      <c r="H289" s="468"/>
      <c r="I289" s="469"/>
      <c r="J289" s="57" t="s">
        <v>0</v>
      </c>
      <c r="K289" s="58"/>
      <c r="L289" s="58"/>
      <c r="M289" s="59"/>
      <c r="N289" s="125"/>
      <c r="V289" s="145"/>
    </row>
    <row r="290" spans="1:22" ht="24" thickTop="1" thickBot="1">
      <c r="A290" s="553">
        <f t="shared" ref="A290" si="65">A286+1</f>
        <v>69</v>
      </c>
      <c r="B290" s="176" t="s">
        <v>336</v>
      </c>
      <c r="C290" s="176" t="s">
        <v>338</v>
      </c>
      <c r="D290" s="176" t="s">
        <v>24</v>
      </c>
      <c r="E290" s="437" t="s">
        <v>340</v>
      </c>
      <c r="F290" s="437"/>
      <c r="G290" s="437" t="s">
        <v>332</v>
      </c>
      <c r="H290" s="459"/>
      <c r="I290" s="181"/>
      <c r="J290" s="50" t="s">
        <v>2</v>
      </c>
      <c r="K290" s="51"/>
      <c r="L290" s="51"/>
      <c r="M290" s="52"/>
      <c r="N290" s="125"/>
      <c r="V290" s="145"/>
    </row>
    <row r="291" spans="1:22" ht="13.5" thickBot="1">
      <c r="A291" s="554"/>
      <c r="B291" s="53"/>
      <c r="C291" s="53"/>
      <c r="D291" s="143"/>
      <c r="E291" s="53"/>
      <c r="F291" s="53"/>
      <c r="G291" s="460"/>
      <c r="H291" s="461"/>
      <c r="I291" s="462"/>
      <c r="J291" s="55" t="s">
        <v>2</v>
      </c>
      <c r="K291" s="55"/>
      <c r="L291" s="55"/>
      <c r="M291" s="64"/>
      <c r="N291" s="125"/>
      <c r="V291" s="145">
        <f>G291</f>
        <v>0</v>
      </c>
    </row>
    <row r="292" spans="1:22" ht="23.25" thickBot="1">
      <c r="A292" s="554"/>
      <c r="B292" s="178" t="s">
        <v>337</v>
      </c>
      <c r="C292" s="178" t="s">
        <v>339</v>
      </c>
      <c r="D292" s="178" t="s">
        <v>23</v>
      </c>
      <c r="E292" s="463" t="s">
        <v>341</v>
      </c>
      <c r="F292" s="463"/>
      <c r="G292" s="464"/>
      <c r="H292" s="465"/>
      <c r="I292" s="466"/>
      <c r="J292" s="57" t="s">
        <v>1</v>
      </c>
      <c r="K292" s="58"/>
      <c r="L292" s="58"/>
      <c r="M292" s="59"/>
      <c r="N292" s="125"/>
      <c r="V292" s="145"/>
    </row>
    <row r="293" spans="1:22" ht="13.5" thickBot="1">
      <c r="A293" s="555"/>
      <c r="B293" s="60"/>
      <c r="C293" s="60"/>
      <c r="D293" s="65"/>
      <c r="E293" s="62" t="s">
        <v>4</v>
      </c>
      <c r="F293" s="63"/>
      <c r="G293" s="467"/>
      <c r="H293" s="468"/>
      <c r="I293" s="469"/>
      <c r="J293" s="57" t="s">
        <v>0</v>
      </c>
      <c r="K293" s="58"/>
      <c r="L293" s="58"/>
      <c r="M293" s="59"/>
      <c r="N293" s="125"/>
      <c r="V293" s="145"/>
    </row>
    <row r="294" spans="1:22" ht="24" thickTop="1" thickBot="1">
      <c r="A294" s="553">
        <f t="shared" ref="A294" si="66">A290+1</f>
        <v>70</v>
      </c>
      <c r="B294" s="176" t="s">
        <v>336</v>
      </c>
      <c r="C294" s="176" t="s">
        <v>338</v>
      </c>
      <c r="D294" s="176" t="s">
        <v>24</v>
      </c>
      <c r="E294" s="437" t="s">
        <v>340</v>
      </c>
      <c r="F294" s="437"/>
      <c r="G294" s="437" t="s">
        <v>332</v>
      </c>
      <c r="H294" s="459"/>
      <c r="I294" s="181"/>
      <c r="J294" s="50" t="s">
        <v>2</v>
      </c>
      <c r="K294" s="51"/>
      <c r="L294" s="51"/>
      <c r="M294" s="52"/>
      <c r="N294" s="125"/>
      <c r="V294" s="145"/>
    </row>
    <row r="295" spans="1:22" ht="13.5" thickBot="1">
      <c r="A295" s="554"/>
      <c r="B295" s="53"/>
      <c r="C295" s="53"/>
      <c r="D295" s="143"/>
      <c r="E295" s="53"/>
      <c r="F295" s="53"/>
      <c r="G295" s="460"/>
      <c r="H295" s="461"/>
      <c r="I295" s="462"/>
      <c r="J295" s="55" t="s">
        <v>2</v>
      </c>
      <c r="K295" s="55"/>
      <c r="L295" s="55"/>
      <c r="M295" s="64"/>
      <c r="N295" s="125"/>
      <c r="V295" s="145">
        <f>G295</f>
        <v>0</v>
      </c>
    </row>
    <row r="296" spans="1:22" ht="23.25" thickBot="1">
      <c r="A296" s="554"/>
      <c r="B296" s="178" t="s">
        <v>337</v>
      </c>
      <c r="C296" s="178" t="s">
        <v>339</v>
      </c>
      <c r="D296" s="178" t="s">
        <v>23</v>
      </c>
      <c r="E296" s="463" t="s">
        <v>341</v>
      </c>
      <c r="F296" s="463"/>
      <c r="G296" s="464"/>
      <c r="H296" s="465"/>
      <c r="I296" s="466"/>
      <c r="J296" s="57" t="s">
        <v>1</v>
      </c>
      <c r="K296" s="58"/>
      <c r="L296" s="58"/>
      <c r="M296" s="59"/>
      <c r="N296" s="125"/>
      <c r="V296" s="145"/>
    </row>
    <row r="297" spans="1:22" ht="13.5" thickBot="1">
      <c r="A297" s="555"/>
      <c r="B297" s="60"/>
      <c r="C297" s="60"/>
      <c r="D297" s="65"/>
      <c r="E297" s="62" t="s">
        <v>4</v>
      </c>
      <c r="F297" s="63"/>
      <c r="G297" s="467"/>
      <c r="H297" s="468"/>
      <c r="I297" s="469"/>
      <c r="J297" s="57" t="s">
        <v>0</v>
      </c>
      <c r="K297" s="58"/>
      <c r="L297" s="58"/>
      <c r="M297" s="59"/>
      <c r="N297" s="125"/>
      <c r="V297" s="145"/>
    </row>
    <row r="298" spans="1:22" ht="24" thickTop="1" thickBot="1">
      <c r="A298" s="553">
        <f t="shared" ref="A298" si="67">A294+1</f>
        <v>71</v>
      </c>
      <c r="B298" s="176" t="s">
        <v>336</v>
      </c>
      <c r="C298" s="176" t="s">
        <v>338</v>
      </c>
      <c r="D298" s="176" t="s">
        <v>24</v>
      </c>
      <c r="E298" s="437" t="s">
        <v>340</v>
      </c>
      <c r="F298" s="437"/>
      <c r="G298" s="437" t="s">
        <v>332</v>
      </c>
      <c r="H298" s="459"/>
      <c r="I298" s="181"/>
      <c r="J298" s="50" t="s">
        <v>2</v>
      </c>
      <c r="K298" s="51"/>
      <c r="L298" s="51"/>
      <c r="M298" s="52"/>
      <c r="N298" s="125"/>
      <c r="V298" s="145"/>
    </row>
    <row r="299" spans="1:22" ht="13.5" thickBot="1">
      <c r="A299" s="554"/>
      <c r="B299" s="53"/>
      <c r="C299" s="53"/>
      <c r="D299" s="143"/>
      <c r="E299" s="53"/>
      <c r="F299" s="53"/>
      <c r="G299" s="460"/>
      <c r="H299" s="461"/>
      <c r="I299" s="462"/>
      <c r="J299" s="55" t="s">
        <v>2</v>
      </c>
      <c r="K299" s="55"/>
      <c r="L299" s="55"/>
      <c r="M299" s="64"/>
      <c r="N299" s="125"/>
      <c r="V299" s="145">
        <f>G299</f>
        <v>0</v>
      </c>
    </row>
    <row r="300" spans="1:22" ht="23.25" thickBot="1">
      <c r="A300" s="554"/>
      <c r="B300" s="178" t="s">
        <v>337</v>
      </c>
      <c r="C300" s="178" t="s">
        <v>339</v>
      </c>
      <c r="D300" s="178" t="s">
        <v>23</v>
      </c>
      <c r="E300" s="463" t="s">
        <v>341</v>
      </c>
      <c r="F300" s="463"/>
      <c r="G300" s="464"/>
      <c r="H300" s="465"/>
      <c r="I300" s="466"/>
      <c r="J300" s="57" t="s">
        <v>1</v>
      </c>
      <c r="K300" s="58"/>
      <c r="L300" s="58"/>
      <c r="M300" s="59"/>
      <c r="N300" s="125"/>
      <c r="V300" s="145"/>
    </row>
    <row r="301" spans="1:22" ht="13.5" thickBot="1">
      <c r="A301" s="555"/>
      <c r="B301" s="60"/>
      <c r="C301" s="60"/>
      <c r="D301" s="65"/>
      <c r="E301" s="62" t="s">
        <v>4</v>
      </c>
      <c r="F301" s="63"/>
      <c r="G301" s="467"/>
      <c r="H301" s="468"/>
      <c r="I301" s="469"/>
      <c r="J301" s="57" t="s">
        <v>0</v>
      </c>
      <c r="K301" s="58"/>
      <c r="L301" s="58"/>
      <c r="M301" s="59"/>
      <c r="N301" s="125"/>
      <c r="V301" s="145"/>
    </row>
    <row r="302" spans="1:22" ht="24" thickTop="1" thickBot="1">
      <c r="A302" s="553">
        <f t="shared" ref="A302" si="68">A298+1</f>
        <v>72</v>
      </c>
      <c r="B302" s="176" t="s">
        <v>336</v>
      </c>
      <c r="C302" s="176" t="s">
        <v>338</v>
      </c>
      <c r="D302" s="176" t="s">
        <v>24</v>
      </c>
      <c r="E302" s="437" t="s">
        <v>340</v>
      </c>
      <c r="F302" s="437"/>
      <c r="G302" s="437" t="s">
        <v>332</v>
      </c>
      <c r="H302" s="459"/>
      <c r="I302" s="181"/>
      <c r="J302" s="50" t="s">
        <v>2</v>
      </c>
      <c r="K302" s="51"/>
      <c r="L302" s="51"/>
      <c r="M302" s="52"/>
      <c r="N302" s="125"/>
      <c r="V302" s="145"/>
    </row>
    <row r="303" spans="1:22" ht="13.5" thickBot="1">
      <c r="A303" s="554"/>
      <c r="B303" s="53"/>
      <c r="C303" s="53"/>
      <c r="D303" s="143"/>
      <c r="E303" s="53"/>
      <c r="F303" s="53"/>
      <c r="G303" s="460"/>
      <c r="H303" s="461"/>
      <c r="I303" s="462"/>
      <c r="J303" s="55" t="s">
        <v>2</v>
      </c>
      <c r="K303" s="55"/>
      <c r="L303" s="55"/>
      <c r="M303" s="64"/>
      <c r="N303" s="125"/>
      <c r="V303" s="145">
        <f>G303</f>
        <v>0</v>
      </c>
    </row>
    <row r="304" spans="1:22" ht="23.25" thickBot="1">
      <c r="A304" s="554"/>
      <c r="B304" s="178" t="s">
        <v>337</v>
      </c>
      <c r="C304" s="178" t="s">
        <v>339</v>
      </c>
      <c r="D304" s="178" t="s">
        <v>23</v>
      </c>
      <c r="E304" s="463" t="s">
        <v>341</v>
      </c>
      <c r="F304" s="463"/>
      <c r="G304" s="464"/>
      <c r="H304" s="465"/>
      <c r="I304" s="466"/>
      <c r="J304" s="57" t="s">
        <v>1</v>
      </c>
      <c r="K304" s="58"/>
      <c r="L304" s="58"/>
      <c r="M304" s="59"/>
      <c r="N304" s="125"/>
      <c r="V304" s="145"/>
    </row>
    <row r="305" spans="1:22" ht="13.5" thickBot="1">
      <c r="A305" s="555"/>
      <c r="B305" s="60"/>
      <c r="C305" s="60"/>
      <c r="D305" s="65"/>
      <c r="E305" s="62" t="s">
        <v>4</v>
      </c>
      <c r="F305" s="63"/>
      <c r="G305" s="467"/>
      <c r="H305" s="468"/>
      <c r="I305" s="469"/>
      <c r="J305" s="57" t="s">
        <v>0</v>
      </c>
      <c r="K305" s="58"/>
      <c r="L305" s="58"/>
      <c r="M305" s="59"/>
      <c r="N305" s="125"/>
      <c r="V305" s="145"/>
    </row>
    <row r="306" spans="1:22" ht="24" thickTop="1" thickBot="1">
      <c r="A306" s="553">
        <f t="shared" ref="A306" si="69">A302+1</f>
        <v>73</v>
      </c>
      <c r="B306" s="176" t="s">
        <v>336</v>
      </c>
      <c r="C306" s="176" t="s">
        <v>338</v>
      </c>
      <c r="D306" s="176" t="s">
        <v>24</v>
      </c>
      <c r="E306" s="437" t="s">
        <v>340</v>
      </c>
      <c r="F306" s="437"/>
      <c r="G306" s="437" t="s">
        <v>332</v>
      </c>
      <c r="H306" s="459"/>
      <c r="I306" s="181"/>
      <c r="J306" s="50" t="s">
        <v>2</v>
      </c>
      <c r="K306" s="51"/>
      <c r="L306" s="51"/>
      <c r="M306" s="52"/>
      <c r="N306" s="125"/>
      <c r="V306" s="145"/>
    </row>
    <row r="307" spans="1:22" ht="13.5" thickBot="1">
      <c r="A307" s="554"/>
      <c r="B307" s="53"/>
      <c r="C307" s="53"/>
      <c r="D307" s="143"/>
      <c r="E307" s="53"/>
      <c r="F307" s="53"/>
      <c r="G307" s="460"/>
      <c r="H307" s="461"/>
      <c r="I307" s="462"/>
      <c r="J307" s="55" t="s">
        <v>2</v>
      </c>
      <c r="K307" s="55"/>
      <c r="L307" s="55"/>
      <c r="M307" s="64"/>
      <c r="N307" s="125"/>
      <c r="V307" s="145">
        <f>G307</f>
        <v>0</v>
      </c>
    </row>
    <row r="308" spans="1:22" ht="23.25" thickBot="1">
      <c r="A308" s="554"/>
      <c r="B308" s="178" t="s">
        <v>337</v>
      </c>
      <c r="C308" s="178" t="s">
        <v>339</v>
      </c>
      <c r="D308" s="178" t="s">
        <v>23</v>
      </c>
      <c r="E308" s="463" t="s">
        <v>341</v>
      </c>
      <c r="F308" s="463"/>
      <c r="G308" s="464"/>
      <c r="H308" s="465"/>
      <c r="I308" s="466"/>
      <c r="J308" s="57" t="s">
        <v>1</v>
      </c>
      <c r="K308" s="58"/>
      <c r="L308" s="58"/>
      <c r="M308" s="59"/>
      <c r="N308" s="125"/>
      <c r="V308" s="145"/>
    </row>
    <row r="309" spans="1:22" ht="13.5" thickBot="1">
      <c r="A309" s="555"/>
      <c r="B309" s="60"/>
      <c r="C309" s="60"/>
      <c r="D309" s="65"/>
      <c r="E309" s="62" t="s">
        <v>4</v>
      </c>
      <c r="F309" s="63"/>
      <c r="G309" s="467"/>
      <c r="H309" s="468"/>
      <c r="I309" s="469"/>
      <c r="J309" s="57" t="s">
        <v>0</v>
      </c>
      <c r="K309" s="58"/>
      <c r="L309" s="58"/>
      <c r="M309" s="59"/>
      <c r="N309" s="125"/>
      <c r="V309" s="145"/>
    </row>
    <row r="310" spans="1:22" ht="24" thickTop="1" thickBot="1">
      <c r="A310" s="553">
        <f t="shared" ref="A310" si="70">A306+1</f>
        <v>74</v>
      </c>
      <c r="B310" s="176" t="s">
        <v>336</v>
      </c>
      <c r="C310" s="176" t="s">
        <v>338</v>
      </c>
      <c r="D310" s="176" t="s">
        <v>24</v>
      </c>
      <c r="E310" s="437" t="s">
        <v>340</v>
      </c>
      <c r="F310" s="437"/>
      <c r="G310" s="437" t="s">
        <v>332</v>
      </c>
      <c r="H310" s="459"/>
      <c r="I310" s="181"/>
      <c r="J310" s="50" t="s">
        <v>2</v>
      </c>
      <c r="K310" s="51"/>
      <c r="L310" s="51"/>
      <c r="M310" s="52"/>
      <c r="N310" s="125"/>
      <c r="V310" s="145"/>
    </row>
    <row r="311" spans="1:22" ht="13.5" thickBot="1">
      <c r="A311" s="554"/>
      <c r="B311" s="53"/>
      <c r="C311" s="53"/>
      <c r="D311" s="143"/>
      <c r="E311" s="53"/>
      <c r="F311" s="53"/>
      <c r="G311" s="460"/>
      <c r="H311" s="461"/>
      <c r="I311" s="462"/>
      <c r="J311" s="55" t="s">
        <v>2</v>
      </c>
      <c r="K311" s="55"/>
      <c r="L311" s="55"/>
      <c r="M311" s="64"/>
      <c r="N311" s="125"/>
      <c r="V311" s="145">
        <f>G311</f>
        <v>0</v>
      </c>
    </row>
    <row r="312" spans="1:22" ht="23.25" thickBot="1">
      <c r="A312" s="554"/>
      <c r="B312" s="178" t="s">
        <v>337</v>
      </c>
      <c r="C312" s="178" t="s">
        <v>339</v>
      </c>
      <c r="D312" s="178" t="s">
        <v>23</v>
      </c>
      <c r="E312" s="463" t="s">
        <v>341</v>
      </c>
      <c r="F312" s="463"/>
      <c r="G312" s="464"/>
      <c r="H312" s="465"/>
      <c r="I312" s="466"/>
      <c r="J312" s="57" t="s">
        <v>1</v>
      </c>
      <c r="K312" s="58"/>
      <c r="L312" s="58"/>
      <c r="M312" s="59"/>
      <c r="N312" s="125"/>
      <c r="V312" s="145"/>
    </row>
    <row r="313" spans="1:22" ht="13.5" thickBot="1">
      <c r="A313" s="555"/>
      <c r="B313" s="60"/>
      <c r="C313" s="60"/>
      <c r="D313" s="65"/>
      <c r="E313" s="62" t="s">
        <v>4</v>
      </c>
      <c r="F313" s="63"/>
      <c r="G313" s="467"/>
      <c r="H313" s="468"/>
      <c r="I313" s="469"/>
      <c r="J313" s="57" t="s">
        <v>0</v>
      </c>
      <c r="K313" s="58"/>
      <c r="L313" s="58"/>
      <c r="M313" s="59"/>
      <c r="N313" s="125"/>
      <c r="V313" s="145"/>
    </row>
    <row r="314" spans="1:22" ht="24" thickTop="1" thickBot="1">
      <c r="A314" s="553">
        <f t="shared" ref="A314" si="71">A310+1</f>
        <v>75</v>
      </c>
      <c r="B314" s="176" t="s">
        <v>336</v>
      </c>
      <c r="C314" s="176" t="s">
        <v>338</v>
      </c>
      <c r="D314" s="176" t="s">
        <v>24</v>
      </c>
      <c r="E314" s="437" t="s">
        <v>340</v>
      </c>
      <c r="F314" s="437"/>
      <c r="G314" s="437" t="s">
        <v>332</v>
      </c>
      <c r="H314" s="459"/>
      <c r="I314" s="181"/>
      <c r="J314" s="50" t="s">
        <v>2</v>
      </c>
      <c r="K314" s="51"/>
      <c r="L314" s="51"/>
      <c r="M314" s="52"/>
      <c r="N314" s="125"/>
      <c r="V314" s="145"/>
    </row>
    <row r="315" spans="1:22" ht="13.5" thickBot="1">
      <c r="A315" s="554"/>
      <c r="B315" s="53"/>
      <c r="C315" s="53"/>
      <c r="D315" s="143"/>
      <c r="E315" s="53"/>
      <c r="F315" s="53"/>
      <c r="G315" s="460"/>
      <c r="H315" s="461"/>
      <c r="I315" s="462"/>
      <c r="J315" s="55" t="s">
        <v>2</v>
      </c>
      <c r="K315" s="55"/>
      <c r="L315" s="55"/>
      <c r="M315" s="64"/>
      <c r="N315" s="125"/>
      <c r="V315" s="145">
        <f>G315</f>
        <v>0</v>
      </c>
    </row>
    <row r="316" spans="1:22" ht="23.25" thickBot="1">
      <c r="A316" s="554"/>
      <c r="B316" s="178" t="s">
        <v>337</v>
      </c>
      <c r="C316" s="178" t="s">
        <v>339</v>
      </c>
      <c r="D316" s="178" t="s">
        <v>23</v>
      </c>
      <c r="E316" s="463" t="s">
        <v>341</v>
      </c>
      <c r="F316" s="463"/>
      <c r="G316" s="464"/>
      <c r="H316" s="465"/>
      <c r="I316" s="466"/>
      <c r="J316" s="57" t="s">
        <v>1</v>
      </c>
      <c r="K316" s="58"/>
      <c r="L316" s="58"/>
      <c r="M316" s="59"/>
      <c r="N316" s="125"/>
      <c r="V316" s="145"/>
    </row>
    <row r="317" spans="1:22" ht="13.5" thickBot="1">
      <c r="A317" s="555"/>
      <c r="B317" s="60"/>
      <c r="C317" s="60"/>
      <c r="D317" s="65"/>
      <c r="E317" s="62" t="s">
        <v>4</v>
      </c>
      <c r="F317" s="63"/>
      <c r="G317" s="467"/>
      <c r="H317" s="468"/>
      <c r="I317" s="469"/>
      <c r="J317" s="57" t="s">
        <v>0</v>
      </c>
      <c r="K317" s="58"/>
      <c r="L317" s="58"/>
      <c r="M317" s="59"/>
      <c r="N317" s="125"/>
      <c r="V317" s="145"/>
    </row>
    <row r="318" spans="1:22" ht="24" thickTop="1" thickBot="1">
      <c r="A318" s="553">
        <f t="shared" ref="A318" si="72">A314+1</f>
        <v>76</v>
      </c>
      <c r="B318" s="176" t="s">
        <v>336</v>
      </c>
      <c r="C318" s="176" t="s">
        <v>338</v>
      </c>
      <c r="D318" s="176" t="s">
        <v>24</v>
      </c>
      <c r="E318" s="437" t="s">
        <v>340</v>
      </c>
      <c r="F318" s="437"/>
      <c r="G318" s="437" t="s">
        <v>332</v>
      </c>
      <c r="H318" s="459"/>
      <c r="I318" s="181"/>
      <c r="J318" s="50" t="s">
        <v>2</v>
      </c>
      <c r="K318" s="51"/>
      <c r="L318" s="51"/>
      <c r="M318" s="52"/>
      <c r="N318" s="125"/>
      <c r="V318" s="145"/>
    </row>
    <row r="319" spans="1:22" ht="13.5" thickBot="1">
      <c r="A319" s="554"/>
      <c r="B319" s="53"/>
      <c r="C319" s="53"/>
      <c r="D319" s="143"/>
      <c r="E319" s="53"/>
      <c r="F319" s="53"/>
      <c r="G319" s="460"/>
      <c r="H319" s="461"/>
      <c r="I319" s="462"/>
      <c r="J319" s="55" t="s">
        <v>2</v>
      </c>
      <c r="K319" s="55"/>
      <c r="L319" s="55"/>
      <c r="M319" s="64"/>
      <c r="N319" s="125"/>
      <c r="V319" s="145">
        <f>G319</f>
        <v>0</v>
      </c>
    </row>
    <row r="320" spans="1:22" ht="23.25" thickBot="1">
      <c r="A320" s="554"/>
      <c r="B320" s="178" t="s">
        <v>337</v>
      </c>
      <c r="C320" s="178" t="s">
        <v>339</v>
      </c>
      <c r="D320" s="178" t="s">
        <v>23</v>
      </c>
      <c r="E320" s="463" t="s">
        <v>341</v>
      </c>
      <c r="F320" s="463"/>
      <c r="G320" s="464"/>
      <c r="H320" s="465"/>
      <c r="I320" s="466"/>
      <c r="J320" s="57" t="s">
        <v>1</v>
      </c>
      <c r="K320" s="58"/>
      <c r="L320" s="58"/>
      <c r="M320" s="59"/>
      <c r="N320" s="125"/>
      <c r="V320" s="145"/>
    </row>
    <row r="321" spans="1:22" ht="13.5" thickBot="1">
      <c r="A321" s="555"/>
      <c r="B321" s="60"/>
      <c r="C321" s="60"/>
      <c r="D321" s="65"/>
      <c r="E321" s="62" t="s">
        <v>4</v>
      </c>
      <c r="F321" s="63"/>
      <c r="G321" s="467"/>
      <c r="H321" s="468"/>
      <c r="I321" s="469"/>
      <c r="J321" s="57" t="s">
        <v>0</v>
      </c>
      <c r="K321" s="58"/>
      <c r="L321" s="58"/>
      <c r="M321" s="59"/>
      <c r="N321" s="125"/>
      <c r="V321" s="145"/>
    </row>
    <row r="322" spans="1:22" ht="24" thickTop="1" thickBot="1">
      <c r="A322" s="553">
        <f t="shared" ref="A322" si="73">A318+1</f>
        <v>77</v>
      </c>
      <c r="B322" s="176" t="s">
        <v>336</v>
      </c>
      <c r="C322" s="176" t="s">
        <v>338</v>
      </c>
      <c r="D322" s="176" t="s">
        <v>24</v>
      </c>
      <c r="E322" s="437" t="s">
        <v>340</v>
      </c>
      <c r="F322" s="437"/>
      <c r="G322" s="437" t="s">
        <v>332</v>
      </c>
      <c r="H322" s="459"/>
      <c r="I322" s="181"/>
      <c r="J322" s="50" t="s">
        <v>2</v>
      </c>
      <c r="K322" s="51"/>
      <c r="L322" s="51"/>
      <c r="M322" s="52"/>
      <c r="N322" s="125"/>
      <c r="V322" s="145"/>
    </row>
    <row r="323" spans="1:22" ht="13.5" thickBot="1">
      <c r="A323" s="554"/>
      <c r="B323" s="53"/>
      <c r="C323" s="53"/>
      <c r="D323" s="143"/>
      <c r="E323" s="53"/>
      <c r="F323" s="53"/>
      <c r="G323" s="460"/>
      <c r="H323" s="461"/>
      <c r="I323" s="462"/>
      <c r="J323" s="55" t="s">
        <v>2</v>
      </c>
      <c r="K323" s="55"/>
      <c r="L323" s="55"/>
      <c r="M323" s="64"/>
      <c r="N323" s="125"/>
      <c r="V323" s="145">
        <f>G323</f>
        <v>0</v>
      </c>
    </row>
    <row r="324" spans="1:22" ht="23.25" thickBot="1">
      <c r="A324" s="554"/>
      <c r="B324" s="178" t="s">
        <v>337</v>
      </c>
      <c r="C324" s="178" t="s">
        <v>339</v>
      </c>
      <c r="D324" s="178" t="s">
        <v>23</v>
      </c>
      <c r="E324" s="463" t="s">
        <v>341</v>
      </c>
      <c r="F324" s="463"/>
      <c r="G324" s="464"/>
      <c r="H324" s="465"/>
      <c r="I324" s="466"/>
      <c r="J324" s="57" t="s">
        <v>1</v>
      </c>
      <c r="K324" s="58"/>
      <c r="L324" s="58"/>
      <c r="M324" s="59"/>
      <c r="N324" s="125"/>
      <c r="V324" s="145"/>
    </row>
    <row r="325" spans="1:22" ht="13.5" thickBot="1">
      <c r="A325" s="555"/>
      <c r="B325" s="60"/>
      <c r="C325" s="60"/>
      <c r="D325" s="65"/>
      <c r="E325" s="62" t="s">
        <v>4</v>
      </c>
      <c r="F325" s="63"/>
      <c r="G325" s="467"/>
      <c r="H325" s="468"/>
      <c r="I325" s="469"/>
      <c r="J325" s="57" t="s">
        <v>0</v>
      </c>
      <c r="K325" s="58"/>
      <c r="L325" s="58"/>
      <c r="M325" s="59"/>
      <c r="N325" s="125"/>
      <c r="V325" s="145"/>
    </row>
    <row r="326" spans="1:22" ht="24" thickTop="1" thickBot="1">
      <c r="A326" s="553">
        <f t="shared" ref="A326" si="74">A322+1</f>
        <v>78</v>
      </c>
      <c r="B326" s="176" t="s">
        <v>336</v>
      </c>
      <c r="C326" s="176" t="s">
        <v>338</v>
      </c>
      <c r="D326" s="176" t="s">
        <v>24</v>
      </c>
      <c r="E326" s="437" t="s">
        <v>340</v>
      </c>
      <c r="F326" s="437"/>
      <c r="G326" s="437" t="s">
        <v>332</v>
      </c>
      <c r="H326" s="459"/>
      <c r="I326" s="181"/>
      <c r="J326" s="50" t="s">
        <v>2</v>
      </c>
      <c r="K326" s="51"/>
      <c r="L326" s="51"/>
      <c r="M326" s="52"/>
      <c r="N326" s="125"/>
      <c r="V326" s="145"/>
    </row>
    <row r="327" spans="1:22" ht="13.5" thickBot="1">
      <c r="A327" s="554"/>
      <c r="B327" s="53"/>
      <c r="C327" s="53"/>
      <c r="D327" s="143"/>
      <c r="E327" s="53"/>
      <c r="F327" s="53"/>
      <c r="G327" s="460"/>
      <c r="H327" s="461"/>
      <c r="I327" s="462"/>
      <c r="J327" s="55" t="s">
        <v>2</v>
      </c>
      <c r="K327" s="55"/>
      <c r="L327" s="55"/>
      <c r="M327" s="64"/>
      <c r="N327" s="125"/>
      <c r="V327" s="145">
        <f>G327</f>
        <v>0</v>
      </c>
    </row>
    <row r="328" spans="1:22" ht="23.25" thickBot="1">
      <c r="A328" s="554"/>
      <c r="B328" s="178" t="s">
        <v>337</v>
      </c>
      <c r="C328" s="178" t="s">
        <v>339</v>
      </c>
      <c r="D328" s="178" t="s">
        <v>23</v>
      </c>
      <c r="E328" s="463" t="s">
        <v>341</v>
      </c>
      <c r="F328" s="463"/>
      <c r="G328" s="464"/>
      <c r="H328" s="465"/>
      <c r="I328" s="466"/>
      <c r="J328" s="57" t="s">
        <v>1</v>
      </c>
      <c r="K328" s="58"/>
      <c r="L328" s="58"/>
      <c r="M328" s="59"/>
      <c r="N328" s="125"/>
      <c r="V328" s="145"/>
    </row>
    <row r="329" spans="1:22" ht="13.5" thickBot="1">
      <c r="A329" s="555"/>
      <c r="B329" s="60"/>
      <c r="C329" s="60"/>
      <c r="D329" s="65"/>
      <c r="E329" s="62" t="s">
        <v>4</v>
      </c>
      <c r="F329" s="63"/>
      <c r="G329" s="467"/>
      <c r="H329" s="468"/>
      <c r="I329" s="469"/>
      <c r="J329" s="57" t="s">
        <v>0</v>
      </c>
      <c r="K329" s="58"/>
      <c r="L329" s="58"/>
      <c r="M329" s="59"/>
      <c r="N329" s="125"/>
      <c r="V329" s="145"/>
    </row>
    <row r="330" spans="1:22" ht="24" thickTop="1" thickBot="1">
      <c r="A330" s="553">
        <f t="shared" ref="A330" si="75">A326+1</f>
        <v>79</v>
      </c>
      <c r="B330" s="176" t="s">
        <v>336</v>
      </c>
      <c r="C330" s="176" t="s">
        <v>338</v>
      </c>
      <c r="D330" s="176" t="s">
        <v>24</v>
      </c>
      <c r="E330" s="437" t="s">
        <v>340</v>
      </c>
      <c r="F330" s="437"/>
      <c r="G330" s="437" t="s">
        <v>332</v>
      </c>
      <c r="H330" s="459"/>
      <c r="I330" s="181"/>
      <c r="J330" s="50" t="s">
        <v>2</v>
      </c>
      <c r="K330" s="51"/>
      <c r="L330" s="51"/>
      <c r="M330" s="52"/>
      <c r="N330" s="125"/>
      <c r="V330" s="145"/>
    </row>
    <row r="331" spans="1:22" ht="13.5" thickBot="1">
      <c r="A331" s="554"/>
      <c r="B331" s="53"/>
      <c r="C331" s="53"/>
      <c r="D331" s="143"/>
      <c r="E331" s="53"/>
      <c r="F331" s="53"/>
      <c r="G331" s="460"/>
      <c r="H331" s="461"/>
      <c r="I331" s="462"/>
      <c r="J331" s="55" t="s">
        <v>2</v>
      </c>
      <c r="K331" s="55"/>
      <c r="L331" s="55"/>
      <c r="M331" s="64"/>
      <c r="N331" s="125"/>
      <c r="V331" s="145">
        <f>G331</f>
        <v>0</v>
      </c>
    </row>
    <row r="332" spans="1:22" ht="23.25" thickBot="1">
      <c r="A332" s="554"/>
      <c r="B332" s="178" t="s">
        <v>337</v>
      </c>
      <c r="C332" s="178" t="s">
        <v>339</v>
      </c>
      <c r="D332" s="178" t="s">
        <v>23</v>
      </c>
      <c r="E332" s="463" t="s">
        <v>341</v>
      </c>
      <c r="F332" s="463"/>
      <c r="G332" s="464"/>
      <c r="H332" s="465"/>
      <c r="I332" s="466"/>
      <c r="J332" s="57" t="s">
        <v>1</v>
      </c>
      <c r="K332" s="58"/>
      <c r="L332" s="58"/>
      <c r="M332" s="59"/>
      <c r="N332" s="125"/>
      <c r="V332" s="145"/>
    </row>
    <row r="333" spans="1:22" ht="13.5" thickBot="1">
      <c r="A333" s="555"/>
      <c r="B333" s="60"/>
      <c r="C333" s="60"/>
      <c r="D333" s="65"/>
      <c r="E333" s="62" t="s">
        <v>4</v>
      </c>
      <c r="F333" s="63"/>
      <c r="G333" s="467"/>
      <c r="H333" s="468"/>
      <c r="I333" s="469"/>
      <c r="J333" s="57" t="s">
        <v>0</v>
      </c>
      <c r="K333" s="58"/>
      <c r="L333" s="58"/>
      <c r="M333" s="59"/>
      <c r="N333" s="125"/>
      <c r="V333" s="145"/>
    </row>
    <row r="334" spans="1:22" ht="24" thickTop="1" thickBot="1">
      <c r="A334" s="553">
        <f t="shared" ref="A334" si="76">A330+1</f>
        <v>80</v>
      </c>
      <c r="B334" s="176" t="s">
        <v>336</v>
      </c>
      <c r="C334" s="176" t="s">
        <v>338</v>
      </c>
      <c r="D334" s="176" t="s">
        <v>24</v>
      </c>
      <c r="E334" s="437" t="s">
        <v>340</v>
      </c>
      <c r="F334" s="437"/>
      <c r="G334" s="437" t="s">
        <v>332</v>
      </c>
      <c r="H334" s="459"/>
      <c r="I334" s="181"/>
      <c r="J334" s="50" t="s">
        <v>2</v>
      </c>
      <c r="K334" s="51"/>
      <c r="L334" s="51"/>
      <c r="M334" s="52"/>
      <c r="N334" s="125"/>
      <c r="V334" s="145"/>
    </row>
    <row r="335" spans="1:22" ht="13.5" thickBot="1">
      <c r="A335" s="554"/>
      <c r="B335" s="53"/>
      <c r="C335" s="53"/>
      <c r="D335" s="143"/>
      <c r="E335" s="53"/>
      <c r="F335" s="53"/>
      <c r="G335" s="460"/>
      <c r="H335" s="461"/>
      <c r="I335" s="462"/>
      <c r="J335" s="55" t="s">
        <v>2</v>
      </c>
      <c r="K335" s="55"/>
      <c r="L335" s="55"/>
      <c r="M335" s="64"/>
      <c r="N335" s="125"/>
      <c r="V335" s="145">
        <f>G335</f>
        <v>0</v>
      </c>
    </row>
    <row r="336" spans="1:22" ht="23.25" thickBot="1">
      <c r="A336" s="554"/>
      <c r="B336" s="178" t="s">
        <v>337</v>
      </c>
      <c r="C336" s="178" t="s">
        <v>339</v>
      </c>
      <c r="D336" s="178" t="s">
        <v>23</v>
      </c>
      <c r="E336" s="463" t="s">
        <v>341</v>
      </c>
      <c r="F336" s="463"/>
      <c r="G336" s="464"/>
      <c r="H336" s="465"/>
      <c r="I336" s="466"/>
      <c r="J336" s="57" t="s">
        <v>1</v>
      </c>
      <c r="K336" s="58"/>
      <c r="L336" s="58"/>
      <c r="M336" s="59"/>
      <c r="N336" s="125"/>
      <c r="V336" s="145"/>
    </row>
    <row r="337" spans="1:22" ht="13.5" thickBot="1">
      <c r="A337" s="555"/>
      <c r="B337" s="60"/>
      <c r="C337" s="60"/>
      <c r="D337" s="65"/>
      <c r="E337" s="62" t="s">
        <v>4</v>
      </c>
      <c r="F337" s="63"/>
      <c r="G337" s="467"/>
      <c r="H337" s="468"/>
      <c r="I337" s="469"/>
      <c r="J337" s="57" t="s">
        <v>0</v>
      </c>
      <c r="K337" s="58"/>
      <c r="L337" s="58"/>
      <c r="M337" s="59"/>
      <c r="N337" s="125"/>
      <c r="V337" s="145"/>
    </row>
    <row r="338" spans="1:22" ht="24" thickTop="1" thickBot="1">
      <c r="A338" s="553">
        <f t="shared" ref="A338" si="77">A334+1</f>
        <v>81</v>
      </c>
      <c r="B338" s="176" t="s">
        <v>336</v>
      </c>
      <c r="C338" s="176" t="s">
        <v>338</v>
      </c>
      <c r="D338" s="176" t="s">
        <v>24</v>
      </c>
      <c r="E338" s="437" t="s">
        <v>340</v>
      </c>
      <c r="F338" s="437"/>
      <c r="G338" s="437" t="s">
        <v>332</v>
      </c>
      <c r="H338" s="459"/>
      <c r="I338" s="181"/>
      <c r="J338" s="50" t="s">
        <v>2</v>
      </c>
      <c r="K338" s="51"/>
      <c r="L338" s="51"/>
      <c r="M338" s="52"/>
      <c r="N338" s="125"/>
      <c r="V338" s="145"/>
    </row>
    <row r="339" spans="1:22" ht="13.5" thickBot="1">
      <c r="A339" s="554"/>
      <c r="B339" s="53"/>
      <c r="C339" s="53"/>
      <c r="D339" s="143"/>
      <c r="E339" s="53"/>
      <c r="F339" s="53"/>
      <c r="G339" s="460"/>
      <c r="H339" s="461"/>
      <c r="I339" s="462"/>
      <c r="J339" s="55" t="s">
        <v>2</v>
      </c>
      <c r="K339" s="55"/>
      <c r="L339" s="55"/>
      <c r="M339" s="64"/>
      <c r="N339" s="125"/>
      <c r="V339" s="145">
        <f>G339</f>
        <v>0</v>
      </c>
    </row>
    <row r="340" spans="1:22" ht="23.25" thickBot="1">
      <c r="A340" s="554"/>
      <c r="B340" s="178" t="s">
        <v>337</v>
      </c>
      <c r="C340" s="178" t="s">
        <v>339</v>
      </c>
      <c r="D340" s="178" t="s">
        <v>23</v>
      </c>
      <c r="E340" s="463" t="s">
        <v>341</v>
      </c>
      <c r="F340" s="463"/>
      <c r="G340" s="464"/>
      <c r="H340" s="465"/>
      <c r="I340" s="466"/>
      <c r="J340" s="57" t="s">
        <v>1</v>
      </c>
      <c r="K340" s="58"/>
      <c r="L340" s="58"/>
      <c r="M340" s="59"/>
      <c r="N340" s="125"/>
      <c r="V340" s="145"/>
    </row>
    <row r="341" spans="1:22" ht="13.5" thickBot="1">
      <c r="A341" s="555"/>
      <c r="B341" s="60"/>
      <c r="C341" s="60"/>
      <c r="D341" s="65"/>
      <c r="E341" s="62" t="s">
        <v>4</v>
      </c>
      <c r="F341" s="63"/>
      <c r="G341" s="467"/>
      <c r="H341" s="468"/>
      <c r="I341" s="469"/>
      <c r="J341" s="57" t="s">
        <v>0</v>
      </c>
      <c r="K341" s="58"/>
      <c r="L341" s="58"/>
      <c r="M341" s="59"/>
      <c r="N341" s="125"/>
      <c r="V341" s="145"/>
    </row>
    <row r="342" spans="1:22" ht="24" thickTop="1" thickBot="1">
      <c r="A342" s="553">
        <f t="shared" ref="A342" si="78">A338+1</f>
        <v>82</v>
      </c>
      <c r="B342" s="176" t="s">
        <v>336</v>
      </c>
      <c r="C342" s="176" t="s">
        <v>338</v>
      </c>
      <c r="D342" s="176" t="s">
        <v>24</v>
      </c>
      <c r="E342" s="437" t="s">
        <v>340</v>
      </c>
      <c r="F342" s="437"/>
      <c r="G342" s="437" t="s">
        <v>332</v>
      </c>
      <c r="H342" s="459"/>
      <c r="I342" s="181"/>
      <c r="J342" s="50" t="s">
        <v>2</v>
      </c>
      <c r="K342" s="51"/>
      <c r="L342" s="51"/>
      <c r="M342" s="52"/>
      <c r="N342" s="125"/>
      <c r="V342" s="145"/>
    </row>
    <row r="343" spans="1:22" ht="13.5" thickBot="1">
      <c r="A343" s="554"/>
      <c r="B343" s="53"/>
      <c r="C343" s="53"/>
      <c r="D343" s="143"/>
      <c r="E343" s="53"/>
      <c r="F343" s="53"/>
      <c r="G343" s="460"/>
      <c r="H343" s="461"/>
      <c r="I343" s="462"/>
      <c r="J343" s="55" t="s">
        <v>2</v>
      </c>
      <c r="K343" s="55"/>
      <c r="L343" s="55"/>
      <c r="M343" s="64"/>
      <c r="N343" s="125"/>
      <c r="V343" s="145">
        <f>G343</f>
        <v>0</v>
      </c>
    </row>
    <row r="344" spans="1:22" ht="23.25" thickBot="1">
      <c r="A344" s="554"/>
      <c r="B344" s="178" t="s">
        <v>337</v>
      </c>
      <c r="C344" s="178" t="s">
        <v>339</v>
      </c>
      <c r="D344" s="178" t="s">
        <v>23</v>
      </c>
      <c r="E344" s="463" t="s">
        <v>341</v>
      </c>
      <c r="F344" s="463"/>
      <c r="G344" s="464"/>
      <c r="H344" s="465"/>
      <c r="I344" s="466"/>
      <c r="J344" s="57" t="s">
        <v>1</v>
      </c>
      <c r="K344" s="58"/>
      <c r="L344" s="58"/>
      <c r="M344" s="59"/>
      <c r="N344" s="125"/>
      <c r="V344" s="145"/>
    </row>
    <row r="345" spans="1:22" ht="13.5" thickBot="1">
      <c r="A345" s="555"/>
      <c r="B345" s="60"/>
      <c r="C345" s="60"/>
      <c r="D345" s="65"/>
      <c r="E345" s="62" t="s">
        <v>4</v>
      </c>
      <c r="F345" s="63"/>
      <c r="G345" s="467"/>
      <c r="H345" s="468"/>
      <c r="I345" s="469"/>
      <c r="J345" s="57" t="s">
        <v>0</v>
      </c>
      <c r="K345" s="58"/>
      <c r="L345" s="58"/>
      <c r="M345" s="59"/>
      <c r="N345" s="125"/>
      <c r="V345" s="145"/>
    </row>
    <row r="346" spans="1:22" ht="24" thickTop="1" thickBot="1">
      <c r="A346" s="553">
        <f t="shared" ref="A346" si="79">A342+1</f>
        <v>83</v>
      </c>
      <c r="B346" s="176" t="s">
        <v>336</v>
      </c>
      <c r="C346" s="176" t="s">
        <v>338</v>
      </c>
      <c r="D346" s="176" t="s">
        <v>24</v>
      </c>
      <c r="E346" s="437" t="s">
        <v>340</v>
      </c>
      <c r="F346" s="437"/>
      <c r="G346" s="437" t="s">
        <v>332</v>
      </c>
      <c r="H346" s="459"/>
      <c r="I346" s="181"/>
      <c r="J346" s="50" t="s">
        <v>2</v>
      </c>
      <c r="K346" s="51"/>
      <c r="L346" s="51"/>
      <c r="M346" s="52"/>
      <c r="N346" s="125"/>
      <c r="V346" s="145"/>
    </row>
    <row r="347" spans="1:22" ht="13.5" thickBot="1">
      <c r="A347" s="554"/>
      <c r="B347" s="53"/>
      <c r="C347" s="53"/>
      <c r="D347" s="143"/>
      <c r="E347" s="53"/>
      <c r="F347" s="53"/>
      <c r="G347" s="460"/>
      <c r="H347" s="461"/>
      <c r="I347" s="462"/>
      <c r="J347" s="55" t="s">
        <v>2</v>
      </c>
      <c r="K347" s="55"/>
      <c r="L347" s="55"/>
      <c r="M347" s="64"/>
      <c r="N347" s="125"/>
      <c r="V347" s="145">
        <f>G347</f>
        <v>0</v>
      </c>
    </row>
    <row r="348" spans="1:22" ht="23.25" thickBot="1">
      <c r="A348" s="554"/>
      <c r="B348" s="178" t="s">
        <v>337</v>
      </c>
      <c r="C348" s="178" t="s">
        <v>339</v>
      </c>
      <c r="D348" s="178" t="s">
        <v>23</v>
      </c>
      <c r="E348" s="463" t="s">
        <v>341</v>
      </c>
      <c r="F348" s="463"/>
      <c r="G348" s="464"/>
      <c r="H348" s="465"/>
      <c r="I348" s="466"/>
      <c r="J348" s="57" t="s">
        <v>1</v>
      </c>
      <c r="K348" s="58"/>
      <c r="L348" s="58"/>
      <c r="M348" s="59"/>
      <c r="N348" s="125"/>
      <c r="V348" s="145"/>
    </row>
    <row r="349" spans="1:22" ht="13.5" thickBot="1">
      <c r="A349" s="555"/>
      <c r="B349" s="60"/>
      <c r="C349" s="60"/>
      <c r="D349" s="65"/>
      <c r="E349" s="62" t="s">
        <v>4</v>
      </c>
      <c r="F349" s="63"/>
      <c r="G349" s="467"/>
      <c r="H349" s="468"/>
      <c r="I349" s="469"/>
      <c r="J349" s="57" t="s">
        <v>0</v>
      </c>
      <c r="K349" s="58"/>
      <c r="L349" s="58"/>
      <c r="M349" s="59"/>
      <c r="N349" s="125"/>
      <c r="V349" s="145"/>
    </row>
    <row r="350" spans="1:22" ht="24" thickTop="1" thickBot="1">
      <c r="A350" s="553">
        <f t="shared" ref="A350" si="80">A346+1</f>
        <v>84</v>
      </c>
      <c r="B350" s="176" t="s">
        <v>336</v>
      </c>
      <c r="C350" s="176" t="s">
        <v>338</v>
      </c>
      <c r="D350" s="176" t="s">
        <v>24</v>
      </c>
      <c r="E350" s="437" t="s">
        <v>340</v>
      </c>
      <c r="F350" s="437"/>
      <c r="G350" s="437" t="s">
        <v>332</v>
      </c>
      <c r="H350" s="459"/>
      <c r="I350" s="181"/>
      <c r="J350" s="50" t="s">
        <v>2</v>
      </c>
      <c r="K350" s="51"/>
      <c r="L350" s="51"/>
      <c r="M350" s="52"/>
      <c r="N350" s="125"/>
      <c r="V350" s="145"/>
    </row>
    <row r="351" spans="1:22" ht="13.5" thickBot="1">
      <c r="A351" s="554"/>
      <c r="B351" s="53"/>
      <c r="C351" s="53"/>
      <c r="D351" s="143"/>
      <c r="E351" s="53"/>
      <c r="F351" s="53"/>
      <c r="G351" s="460"/>
      <c r="H351" s="461"/>
      <c r="I351" s="462"/>
      <c r="J351" s="55" t="s">
        <v>2</v>
      </c>
      <c r="K351" s="55"/>
      <c r="L351" s="55"/>
      <c r="M351" s="64"/>
      <c r="N351" s="125"/>
      <c r="V351" s="145">
        <f>G351</f>
        <v>0</v>
      </c>
    </row>
    <row r="352" spans="1:22" ht="23.25" thickBot="1">
      <c r="A352" s="554"/>
      <c r="B352" s="178" t="s">
        <v>337</v>
      </c>
      <c r="C352" s="178" t="s">
        <v>339</v>
      </c>
      <c r="D352" s="178" t="s">
        <v>23</v>
      </c>
      <c r="E352" s="463" t="s">
        <v>341</v>
      </c>
      <c r="F352" s="463"/>
      <c r="G352" s="464"/>
      <c r="H352" s="465"/>
      <c r="I352" s="466"/>
      <c r="J352" s="57" t="s">
        <v>1</v>
      </c>
      <c r="K352" s="58"/>
      <c r="L352" s="58"/>
      <c r="M352" s="59"/>
      <c r="N352" s="125"/>
      <c r="V352" s="145"/>
    </row>
    <row r="353" spans="1:22" ht="13.5" thickBot="1">
      <c r="A353" s="555"/>
      <c r="B353" s="60"/>
      <c r="C353" s="60"/>
      <c r="D353" s="65"/>
      <c r="E353" s="62" t="s">
        <v>4</v>
      </c>
      <c r="F353" s="63"/>
      <c r="G353" s="467"/>
      <c r="H353" s="468"/>
      <c r="I353" s="469"/>
      <c r="J353" s="57" t="s">
        <v>0</v>
      </c>
      <c r="K353" s="58"/>
      <c r="L353" s="58"/>
      <c r="M353" s="59"/>
      <c r="N353" s="125"/>
      <c r="V353" s="145"/>
    </row>
    <row r="354" spans="1:22" ht="24" thickTop="1" thickBot="1">
      <c r="A354" s="553">
        <f t="shared" ref="A354" si="81">A350+1</f>
        <v>85</v>
      </c>
      <c r="B354" s="176" t="s">
        <v>336</v>
      </c>
      <c r="C354" s="176" t="s">
        <v>338</v>
      </c>
      <c r="D354" s="176" t="s">
        <v>24</v>
      </c>
      <c r="E354" s="437" t="s">
        <v>340</v>
      </c>
      <c r="F354" s="437"/>
      <c r="G354" s="437" t="s">
        <v>332</v>
      </c>
      <c r="H354" s="459"/>
      <c r="I354" s="181"/>
      <c r="J354" s="50" t="s">
        <v>2</v>
      </c>
      <c r="K354" s="51"/>
      <c r="L354" s="51"/>
      <c r="M354" s="52"/>
      <c r="N354" s="125"/>
      <c r="V354" s="145"/>
    </row>
    <row r="355" spans="1:22" ht="13.5" thickBot="1">
      <c r="A355" s="554"/>
      <c r="B355" s="53"/>
      <c r="C355" s="53"/>
      <c r="D355" s="143"/>
      <c r="E355" s="53"/>
      <c r="F355" s="53"/>
      <c r="G355" s="460"/>
      <c r="H355" s="461"/>
      <c r="I355" s="462"/>
      <c r="J355" s="55" t="s">
        <v>2</v>
      </c>
      <c r="K355" s="55"/>
      <c r="L355" s="55"/>
      <c r="M355" s="64"/>
      <c r="N355" s="125"/>
      <c r="V355" s="145">
        <f>G355</f>
        <v>0</v>
      </c>
    </row>
    <row r="356" spans="1:22" ht="23.25" thickBot="1">
      <c r="A356" s="554"/>
      <c r="B356" s="178" t="s">
        <v>337</v>
      </c>
      <c r="C356" s="178" t="s">
        <v>339</v>
      </c>
      <c r="D356" s="178" t="s">
        <v>23</v>
      </c>
      <c r="E356" s="463" t="s">
        <v>341</v>
      </c>
      <c r="F356" s="463"/>
      <c r="G356" s="464"/>
      <c r="H356" s="465"/>
      <c r="I356" s="466"/>
      <c r="J356" s="57" t="s">
        <v>1</v>
      </c>
      <c r="K356" s="58"/>
      <c r="L356" s="58"/>
      <c r="M356" s="59"/>
      <c r="N356" s="125"/>
      <c r="V356" s="145"/>
    </row>
    <row r="357" spans="1:22" ht="13.5" thickBot="1">
      <c r="A357" s="555"/>
      <c r="B357" s="60"/>
      <c r="C357" s="60"/>
      <c r="D357" s="65"/>
      <c r="E357" s="62" t="s">
        <v>4</v>
      </c>
      <c r="F357" s="63"/>
      <c r="G357" s="467"/>
      <c r="H357" s="468"/>
      <c r="I357" s="469"/>
      <c r="J357" s="57" t="s">
        <v>0</v>
      </c>
      <c r="K357" s="58"/>
      <c r="L357" s="58"/>
      <c r="M357" s="59"/>
      <c r="N357" s="125"/>
      <c r="V357" s="145"/>
    </row>
    <row r="358" spans="1:22" ht="24" thickTop="1" thickBot="1">
      <c r="A358" s="553">
        <f t="shared" ref="A358" si="82">A354+1</f>
        <v>86</v>
      </c>
      <c r="B358" s="176" t="s">
        <v>336</v>
      </c>
      <c r="C358" s="176" t="s">
        <v>338</v>
      </c>
      <c r="D358" s="176" t="s">
        <v>24</v>
      </c>
      <c r="E358" s="437" t="s">
        <v>340</v>
      </c>
      <c r="F358" s="437"/>
      <c r="G358" s="437" t="s">
        <v>332</v>
      </c>
      <c r="H358" s="459"/>
      <c r="I358" s="181"/>
      <c r="J358" s="50" t="s">
        <v>2</v>
      </c>
      <c r="K358" s="51"/>
      <c r="L358" s="51"/>
      <c r="M358" s="52"/>
      <c r="N358" s="125"/>
      <c r="V358" s="145"/>
    </row>
    <row r="359" spans="1:22" ht="13.5" thickBot="1">
      <c r="A359" s="554"/>
      <c r="B359" s="53"/>
      <c r="C359" s="53"/>
      <c r="D359" s="143"/>
      <c r="E359" s="53"/>
      <c r="F359" s="53"/>
      <c r="G359" s="460"/>
      <c r="H359" s="461"/>
      <c r="I359" s="462"/>
      <c r="J359" s="55" t="s">
        <v>2</v>
      </c>
      <c r="K359" s="55"/>
      <c r="L359" s="55"/>
      <c r="M359" s="64"/>
      <c r="N359" s="125"/>
      <c r="V359" s="145">
        <f>G359</f>
        <v>0</v>
      </c>
    </row>
    <row r="360" spans="1:22" ht="23.25" thickBot="1">
      <c r="A360" s="554"/>
      <c r="B360" s="178" t="s">
        <v>337</v>
      </c>
      <c r="C360" s="178" t="s">
        <v>339</v>
      </c>
      <c r="D360" s="178" t="s">
        <v>23</v>
      </c>
      <c r="E360" s="463" t="s">
        <v>341</v>
      </c>
      <c r="F360" s="463"/>
      <c r="G360" s="464"/>
      <c r="H360" s="465"/>
      <c r="I360" s="466"/>
      <c r="J360" s="57" t="s">
        <v>1</v>
      </c>
      <c r="K360" s="58"/>
      <c r="L360" s="58"/>
      <c r="M360" s="59"/>
      <c r="N360" s="125"/>
      <c r="V360" s="145"/>
    </row>
    <row r="361" spans="1:22" ht="13.5" thickBot="1">
      <c r="A361" s="555"/>
      <c r="B361" s="60"/>
      <c r="C361" s="60"/>
      <c r="D361" s="65"/>
      <c r="E361" s="62" t="s">
        <v>4</v>
      </c>
      <c r="F361" s="63"/>
      <c r="G361" s="467"/>
      <c r="H361" s="468"/>
      <c r="I361" s="469"/>
      <c r="J361" s="57" t="s">
        <v>0</v>
      </c>
      <c r="K361" s="58"/>
      <c r="L361" s="58"/>
      <c r="M361" s="59"/>
      <c r="N361" s="125"/>
      <c r="V361" s="145"/>
    </row>
    <row r="362" spans="1:22" ht="24" thickTop="1" thickBot="1">
      <c r="A362" s="553">
        <f t="shared" ref="A362" si="83">A358+1</f>
        <v>87</v>
      </c>
      <c r="B362" s="176" t="s">
        <v>336</v>
      </c>
      <c r="C362" s="176" t="s">
        <v>338</v>
      </c>
      <c r="D362" s="176" t="s">
        <v>24</v>
      </c>
      <c r="E362" s="437" t="s">
        <v>340</v>
      </c>
      <c r="F362" s="437"/>
      <c r="G362" s="437" t="s">
        <v>332</v>
      </c>
      <c r="H362" s="459"/>
      <c r="I362" s="181"/>
      <c r="J362" s="50" t="s">
        <v>2</v>
      </c>
      <c r="K362" s="51"/>
      <c r="L362" s="51"/>
      <c r="M362" s="52"/>
      <c r="N362" s="125"/>
      <c r="V362" s="145"/>
    </row>
    <row r="363" spans="1:22" ht="13.5" thickBot="1">
      <c r="A363" s="554"/>
      <c r="B363" s="53"/>
      <c r="C363" s="53"/>
      <c r="D363" s="143"/>
      <c r="E363" s="53"/>
      <c r="F363" s="53"/>
      <c r="G363" s="460"/>
      <c r="H363" s="461"/>
      <c r="I363" s="462"/>
      <c r="J363" s="55" t="s">
        <v>2</v>
      </c>
      <c r="K363" s="55"/>
      <c r="L363" s="55"/>
      <c r="M363" s="64"/>
      <c r="N363" s="125"/>
      <c r="V363" s="145">
        <f>G363</f>
        <v>0</v>
      </c>
    </row>
    <row r="364" spans="1:22" ht="23.25" thickBot="1">
      <c r="A364" s="554"/>
      <c r="B364" s="178" t="s">
        <v>337</v>
      </c>
      <c r="C364" s="178" t="s">
        <v>339</v>
      </c>
      <c r="D364" s="178" t="s">
        <v>23</v>
      </c>
      <c r="E364" s="463" t="s">
        <v>341</v>
      </c>
      <c r="F364" s="463"/>
      <c r="G364" s="464"/>
      <c r="H364" s="465"/>
      <c r="I364" s="466"/>
      <c r="J364" s="57" t="s">
        <v>1</v>
      </c>
      <c r="K364" s="58"/>
      <c r="L364" s="58"/>
      <c r="M364" s="59"/>
      <c r="N364" s="125"/>
      <c r="V364" s="145"/>
    </row>
    <row r="365" spans="1:22" ht="13.5" thickBot="1">
      <c r="A365" s="555"/>
      <c r="B365" s="60"/>
      <c r="C365" s="60"/>
      <c r="D365" s="65"/>
      <c r="E365" s="62" t="s">
        <v>4</v>
      </c>
      <c r="F365" s="63"/>
      <c r="G365" s="467"/>
      <c r="H365" s="468"/>
      <c r="I365" s="469"/>
      <c r="J365" s="57" t="s">
        <v>0</v>
      </c>
      <c r="K365" s="58"/>
      <c r="L365" s="58"/>
      <c r="M365" s="59"/>
      <c r="N365" s="125"/>
      <c r="V365" s="145"/>
    </row>
    <row r="366" spans="1:22" ht="24" thickTop="1" thickBot="1">
      <c r="A366" s="553">
        <f t="shared" ref="A366" si="84">A362+1</f>
        <v>88</v>
      </c>
      <c r="B366" s="176" t="s">
        <v>336</v>
      </c>
      <c r="C366" s="176" t="s">
        <v>338</v>
      </c>
      <c r="D366" s="176" t="s">
        <v>24</v>
      </c>
      <c r="E366" s="437" t="s">
        <v>340</v>
      </c>
      <c r="F366" s="437"/>
      <c r="G366" s="437" t="s">
        <v>332</v>
      </c>
      <c r="H366" s="459"/>
      <c r="I366" s="181"/>
      <c r="J366" s="50" t="s">
        <v>2</v>
      </c>
      <c r="K366" s="51"/>
      <c r="L366" s="51"/>
      <c r="M366" s="52"/>
      <c r="N366" s="125"/>
      <c r="V366" s="145"/>
    </row>
    <row r="367" spans="1:22" ht="13.5" thickBot="1">
      <c r="A367" s="554"/>
      <c r="B367" s="53"/>
      <c r="C367" s="53"/>
      <c r="D367" s="143"/>
      <c r="E367" s="53"/>
      <c r="F367" s="53"/>
      <c r="G367" s="460"/>
      <c r="H367" s="461"/>
      <c r="I367" s="462"/>
      <c r="J367" s="55" t="s">
        <v>2</v>
      </c>
      <c r="K367" s="55"/>
      <c r="L367" s="55"/>
      <c r="M367" s="64"/>
      <c r="N367" s="125"/>
      <c r="V367" s="145">
        <f>G367</f>
        <v>0</v>
      </c>
    </row>
    <row r="368" spans="1:22" ht="23.25" thickBot="1">
      <c r="A368" s="554"/>
      <c r="B368" s="178" t="s">
        <v>337</v>
      </c>
      <c r="C368" s="178" t="s">
        <v>339</v>
      </c>
      <c r="D368" s="178" t="s">
        <v>23</v>
      </c>
      <c r="E368" s="463" t="s">
        <v>341</v>
      </c>
      <c r="F368" s="463"/>
      <c r="G368" s="464"/>
      <c r="H368" s="465"/>
      <c r="I368" s="466"/>
      <c r="J368" s="57" t="s">
        <v>1</v>
      </c>
      <c r="K368" s="58"/>
      <c r="L368" s="58"/>
      <c r="M368" s="59"/>
      <c r="N368" s="125"/>
      <c r="V368" s="145"/>
    </row>
    <row r="369" spans="1:22" ht="13.5" thickBot="1">
      <c r="A369" s="555"/>
      <c r="B369" s="60"/>
      <c r="C369" s="60"/>
      <c r="D369" s="65"/>
      <c r="E369" s="62" t="s">
        <v>4</v>
      </c>
      <c r="F369" s="63"/>
      <c r="G369" s="467"/>
      <c r="H369" s="468"/>
      <c r="I369" s="469"/>
      <c r="J369" s="57" t="s">
        <v>0</v>
      </c>
      <c r="K369" s="58"/>
      <c r="L369" s="58"/>
      <c r="M369" s="59"/>
      <c r="N369" s="125"/>
      <c r="V369" s="145"/>
    </row>
    <row r="370" spans="1:22" ht="24" thickTop="1" thickBot="1">
      <c r="A370" s="553">
        <f t="shared" ref="A370" si="85">A366+1</f>
        <v>89</v>
      </c>
      <c r="B370" s="176" t="s">
        <v>336</v>
      </c>
      <c r="C370" s="176" t="s">
        <v>338</v>
      </c>
      <c r="D370" s="176" t="s">
        <v>24</v>
      </c>
      <c r="E370" s="437" t="s">
        <v>340</v>
      </c>
      <c r="F370" s="437"/>
      <c r="G370" s="437" t="s">
        <v>332</v>
      </c>
      <c r="H370" s="459"/>
      <c r="I370" s="181"/>
      <c r="J370" s="50" t="s">
        <v>2</v>
      </c>
      <c r="K370" s="51"/>
      <c r="L370" s="51"/>
      <c r="M370" s="52"/>
      <c r="N370" s="125"/>
      <c r="V370" s="145"/>
    </row>
    <row r="371" spans="1:22" ht="13.5" thickBot="1">
      <c r="A371" s="554"/>
      <c r="B371" s="53"/>
      <c r="C371" s="53"/>
      <c r="D371" s="143"/>
      <c r="E371" s="53"/>
      <c r="F371" s="53"/>
      <c r="G371" s="460"/>
      <c r="H371" s="461"/>
      <c r="I371" s="462"/>
      <c r="J371" s="55" t="s">
        <v>2</v>
      </c>
      <c r="K371" s="55"/>
      <c r="L371" s="55"/>
      <c r="M371" s="64"/>
      <c r="N371" s="125"/>
      <c r="V371" s="145">
        <f>G371</f>
        <v>0</v>
      </c>
    </row>
    <row r="372" spans="1:22" ht="23.25" thickBot="1">
      <c r="A372" s="554"/>
      <c r="B372" s="178" t="s">
        <v>337</v>
      </c>
      <c r="C372" s="178" t="s">
        <v>339</v>
      </c>
      <c r="D372" s="178" t="s">
        <v>23</v>
      </c>
      <c r="E372" s="463" t="s">
        <v>341</v>
      </c>
      <c r="F372" s="463"/>
      <c r="G372" s="464"/>
      <c r="H372" s="465"/>
      <c r="I372" s="466"/>
      <c r="J372" s="57" t="s">
        <v>1</v>
      </c>
      <c r="K372" s="58"/>
      <c r="L372" s="58"/>
      <c r="M372" s="59"/>
      <c r="N372" s="125"/>
      <c r="V372" s="145"/>
    </row>
    <row r="373" spans="1:22" ht="13.5" thickBot="1">
      <c r="A373" s="555"/>
      <c r="B373" s="60"/>
      <c r="C373" s="60"/>
      <c r="D373" s="65"/>
      <c r="E373" s="62" t="s">
        <v>4</v>
      </c>
      <c r="F373" s="63"/>
      <c r="G373" s="467"/>
      <c r="H373" s="468"/>
      <c r="I373" s="469"/>
      <c r="J373" s="57" t="s">
        <v>0</v>
      </c>
      <c r="K373" s="58"/>
      <c r="L373" s="58"/>
      <c r="M373" s="59"/>
      <c r="N373" s="125"/>
      <c r="V373" s="145"/>
    </row>
    <row r="374" spans="1:22" ht="24" thickTop="1" thickBot="1">
      <c r="A374" s="553">
        <f t="shared" ref="A374" si="86">A370+1</f>
        <v>90</v>
      </c>
      <c r="B374" s="176" t="s">
        <v>336</v>
      </c>
      <c r="C374" s="176" t="s">
        <v>338</v>
      </c>
      <c r="D374" s="176" t="s">
        <v>24</v>
      </c>
      <c r="E374" s="437" t="s">
        <v>340</v>
      </c>
      <c r="F374" s="437"/>
      <c r="G374" s="437" t="s">
        <v>332</v>
      </c>
      <c r="H374" s="459"/>
      <c r="I374" s="181"/>
      <c r="J374" s="50" t="s">
        <v>2</v>
      </c>
      <c r="K374" s="51"/>
      <c r="L374" s="51"/>
      <c r="M374" s="52"/>
      <c r="N374" s="125"/>
      <c r="V374" s="145"/>
    </row>
    <row r="375" spans="1:22" ht="13.5" thickBot="1">
      <c r="A375" s="554"/>
      <c r="B375" s="53"/>
      <c r="C375" s="53"/>
      <c r="D375" s="143"/>
      <c r="E375" s="53"/>
      <c r="F375" s="53"/>
      <c r="G375" s="460"/>
      <c r="H375" s="461"/>
      <c r="I375" s="462"/>
      <c r="J375" s="55" t="s">
        <v>2</v>
      </c>
      <c r="K375" s="55"/>
      <c r="L375" s="55"/>
      <c r="M375" s="64"/>
      <c r="N375" s="125"/>
      <c r="V375" s="145">
        <f>G375</f>
        <v>0</v>
      </c>
    </row>
    <row r="376" spans="1:22" ht="23.25" thickBot="1">
      <c r="A376" s="554"/>
      <c r="B376" s="178" t="s">
        <v>337</v>
      </c>
      <c r="C376" s="178" t="s">
        <v>339</v>
      </c>
      <c r="D376" s="178" t="s">
        <v>23</v>
      </c>
      <c r="E376" s="463" t="s">
        <v>341</v>
      </c>
      <c r="F376" s="463"/>
      <c r="G376" s="464"/>
      <c r="H376" s="465"/>
      <c r="I376" s="466"/>
      <c r="J376" s="57" t="s">
        <v>1</v>
      </c>
      <c r="K376" s="58"/>
      <c r="L376" s="58"/>
      <c r="M376" s="59"/>
      <c r="N376" s="125"/>
      <c r="V376" s="145"/>
    </row>
    <row r="377" spans="1:22" ht="13.5" thickBot="1">
      <c r="A377" s="555"/>
      <c r="B377" s="60"/>
      <c r="C377" s="60"/>
      <c r="D377" s="65"/>
      <c r="E377" s="62" t="s">
        <v>4</v>
      </c>
      <c r="F377" s="63"/>
      <c r="G377" s="467"/>
      <c r="H377" s="468"/>
      <c r="I377" s="469"/>
      <c r="J377" s="57" t="s">
        <v>0</v>
      </c>
      <c r="K377" s="58"/>
      <c r="L377" s="58"/>
      <c r="M377" s="59"/>
      <c r="N377" s="125"/>
      <c r="V377" s="145"/>
    </row>
    <row r="378" spans="1:22" ht="24" thickTop="1" thickBot="1">
      <c r="A378" s="553">
        <f t="shared" ref="A378" si="87">A374+1</f>
        <v>91</v>
      </c>
      <c r="B378" s="176" t="s">
        <v>336</v>
      </c>
      <c r="C378" s="176" t="s">
        <v>338</v>
      </c>
      <c r="D378" s="176" t="s">
        <v>24</v>
      </c>
      <c r="E378" s="437" t="s">
        <v>340</v>
      </c>
      <c r="F378" s="437"/>
      <c r="G378" s="437" t="s">
        <v>332</v>
      </c>
      <c r="H378" s="459"/>
      <c r="I378" s="181"/>
      <c r="J378" s="50" t="s">
        <v>2</v>
      </c>
      <c r="K378" s="51"/>
      <c r="L378" s="51"/>
      <c r="M378" s="52"/>
      <c r="N378" s="125"/>
      <c r="V378" s="145"/>
    </row>
    <row r="379" spans="1:22" ht="13.5" thickBot="1">
      <c r="A379" s="554"/>
      <c r="B379" s="53"/>
      <c r="C379" s="53"/>
      <c r="D379" s="143"/>
      <c r="E379" s="53"/>
      <c r="F379" s="53"/>
      <c r="G379" s="460"/>
      <c r="H379" s="461"/>
      <c r="I379" s="462"/>
      <c r="J379" s="55" t="s">
        <v>2</v>
      </c>
      <c r="K379" s="55"/>
      <c r="L379" s="55"/>
      <c r="M379" s="64"/>
      <c r="N379" s="125"/>
      <c r="V379" s="145">
        <f>G379</f>
        <v>0</v>
      </c>
    </row>
    <row r="380" spans="1:22" ht="23.25" thickBot="1">
      <c r="A380" s="554"/>
      <c r="B380" s="178" t="s">
        <v>337</v>
      </c>
      <c r="C380" s="178" t="s">
        <v>339</v>
      </c>
      <c r="D380" s="178" t="s">
        <v>23</v>
      </c>
      <c r="E380" s="463" t="s">
        <v>341</v>
      </c>
      <c r="F380" s="463"/>
      <c r="G380" s="464"/>
      <c r="H380" s="465"/>
      <c r="I380" s="466"/>
      <c r="J380" s="57" t="s">
        <v>1</v>
      </c>
      <c r="K380" s="58"/>
      <c r="L380" s="58"/>
      <c r="M380" s="59"/>
      <c r="N380" s="125"/>
      <c r="V380" s="145"/>
    </row>
    <row r="381" spans="1:22" ht="13.5" thickBot="1">
      <c r="A381" s="555"/>
      <c r="B381" s="60"/>
      <c r="C381" s="60"/>
      <c r="D381" s="65"/>
      <c r="E381" s="62" t="s">
        <v>4</v>
      </c>
      <c r="F381" s="63"/>
      <c r="G381" s="467"/>
      <c r="H381" s="468"/>
      <c r="I381" s="469"/>
      <c r="J381" s="57" t="s">
        <v>0</v>
      </c>
      <c r="K381" s="58"/>
      <c r="L381" s="58"/>
      <c r="M381" s="59"/>
      <c r="N381" s="125"/>
      <c r="V381" s="145"/>
    </row>
    <row r="382" spans="1:22" ht="24" thickTop="1" thickBot="1">
      <c r="A382" s="553">
        <f t="shared" ref="A382" si="88">A378+1</f>
        <v>92</v>
      </c>
      <c r="B382" s="176" t="s">
        <v>336</v>
      </c>
      <c r="C382" s="176" t="s">
        <v>338</v>
      </c>
      <c r="D382" s="176" t="s">
        <v>24</v>
      </c>
      <c r="E382" s="437" t="s">
        <v>340</v>
      </c>
      <c r="F382" s="437"/>
      <c r="G382" s="437" t="s">
        <v>332</v>
      </c>
      <c r="H382" s="459"/>
      <c r="I382" s="181"/>
      <c r="J382" s="50" t="s">
        <v>2</v>
      </c>
      <c r="K382" s="51"/>
      <c r="L382" s="51"/>
      <c r="M382" s="52"/>
      <c r="N382" s="125"/>
      <c r="V382" s="145"/>
    </row>
    <row r="383" spans="1:22" ht="13.5" thickBot="1">
      <c r="A383" s="554"/>
      <c r="B383" s="53"/>
      <c r="C383" s="53"/>
      <c r="D383" s="143"/>
      <c r="E383" s="53"/>
      <c r="F383" s="53"/>
      <c r="G383" s="460"/>
      <c r="H383" s="461"/>
      <c r="I383" s="462"/>
      <c r="J383" s="55" t="s">
        <v>2</v>
      </c>
      <c r="K383" s="55"/>
      <c r="L383" s="55"/>
      <c r="M383" s="64"/>
      <c r="N383" s="125"/>
      <c r="V383" s="145">
        <f>G383</f>
        <v>0</v>
      </c>
    </row>
    <row r="384" spans="1:22" ht="23.25" thickBot="1">
      <c r="A384" s="554"/>
      <c r="B384" s="178" t="s">
        <v>337</v>
      </c>
      <c r="C384" s="178" t="s">
        <v>339</v>
      </c>
      <c r="D384" s="178" t="s">
        <v>23</v>
      </c>
      <c r="E384" s="463" t="s">
        <v>341</v>
      </c>
      <c r="F384" s="463"/>
      <c r="G384" s="464"/>
      <c r="H384" s="465"/>
      <c r="I384" s="466"/>
      <c r="J384" s="57" t="s">
        <v>1</v>
      </c>
      <c r="K384" s="58"/>
      <c r="L384" s="58"/>
      <c r="M384" s="59"/>
      <c r="N384" s="125"/>
      <c r="V384" s="145"/>
    </row>
    <row r="385" spans="1:22" ht="13.5" thickBot="1">
      <c r="A385" s="555"/>
      <c r="B385" s="60"/>
      <c r="C385" s="60"/>
      <c r="D385" s="65"/>
      <c r="E385" s="62" t="s">
        <v>4</v>
      </c>
      <c r="F385" s="63"/>
      <c r="G385" s="467"/>
      <c r="H385" s="468"/>
      <c r="I385" s="469"/>
      <c r="J385" s="57" t="s">
        <v>0</v>
      </c>
      <c r="K385" s="58"/>
      <c r="L385" s="58"/>
      <c r="M385" s="59"/>
      <c r="N385" s="125"/>
      <c r="V385" s="145"/>
    </row>
    <row r="386" spans="1:22" ht="24" thickTop="1" thickBot="1">
      <c r="A386" s="553">
        <f t="shared" ref="A386" si="89">A382+1</f>
        <v>93</v>
      </c>
      <c r="B386" s="176" t="s">
        <v>336</v>
      </c>
      <c r="C386" s="176" t="s">
        <v>338</v>
      </c>
      <c r="D386" s="176" t="s">
        <v>24</v>
      </c>
      <c r="E386" s="437" t="s">
        <v>340</v>
      </c>
      <c r="F386" s="437"/>
      <c r="G386" s="437" t="s">
        <v>332</v>
      </c>
      <c r="H386" s="459"/>
      <c r="I386" s="181"/>
      <c r="J386" s="50" t="s">
        <v>2</v>
      </c>
      <c r="K386" s="51"/>
      <c r="L386" s="51"/>
      <c r="M386" s="52"/>
      <c r="N386" s="125"/>
      <c r="V386" s="145"/>
    </row>
    <row r="387" spans="1:22" ht="13.5" thickBot="1">
      <c r="A387" s="554"/>
      <c r="B387" s="53"/>
      <c r="C387" s="53"/>
      <c r="D387" s="143"/>
      <c r="E387" s="53"/>
      <c r="F387" s="53"/>
      <c r="G387" s="460"/>
      <c r="H387" s="461"/>
      <c r="I387" s="462"/>
      <c r="J387" s="55" t="s">
        <v>2</v>
      </c>
      <c r="K387" s="55"/>
      <c r="L387" s="55"/>
      <c r="M387" s="64"/>
      <c r="N387" s="125"/>
      <c r="V387" s="145">
        <f>G387</f>
        <v>0</v>
      </c>
    </row>
    <row r="388" spans="1:22" ht="23.25" thickBot="1">
      <c r="A388" s="554"/>
      <c r="B388" s="178" t="s">
        <v>337</v>
      </c>
      <c r="C388" s="178" t="s">
        <v>339</v>
      </c>
      <c r="D388" s="178" t="s">
        <v>23</v>
      </c>
      <c r="E388" s="463" t="s">
        <v>341</v>
      </c>
      <c r="F388" s="463"/>
      <c r="G388" s="464"/>
      <c r="H388" s="465"/>
      <c r="I388" s="466"/>
      <c r="J388" s="57" t="s">
        <v>1</v>
      </c>
      <c r="K388" s="58"/>
      <c r="L388" s="58"/>
      <c r="M388" s="59"/>
      <c r="N388" s="125"/>
      <c r="V388" s="145"/>
    </row>
    <row r="389" spans="1:22" ht="13.5" thickBot="1">
      <c r="A389" s="555"/>
      <c r="B389" s="60"/>
      <c r="C389" s="60"/>
      <c r="D389" s="65"/>
      <c r="E389" s="62" t="s">
        <v>4</v>
      </c>
      <c r="F389" s="63"/>
      <c r="G389" s="467"/>
      <c r="H389" s="468"/>
      <c r="I389" s="469"/>
      <c r="J389" s="57" t="s">
        <v>0</v>
      </c>
      <c r="K389" s="58"/>
      <c r="L389" s="58"/>
      <c r="M389" s="59"/>
      <c r="N389" s="125"/>
      <c r="V389" s="145"/>
    </row>
    <row r="390" spans="1:22" ht="24" thickTop="1" thickBot="1">
      <c r="A390" s="553">
        <f t="shared" ref="A390" si="90">A386+1</f>
        <v>94</v>
      </c>
      <c r="B390" s="176" t="s">
        <v>336</v>
      </c>
      <c r="C390" s="176" t="s">
        <v>338</v>
      </c>
      <c r="D390" s="176" t="s">
        <v>24</v>
      </c>
      <c r="E390" s="437" t="s">
        <v>340</v>
      </c>
      <c r="F390" s="437"/>
      <c r="G390" s="437" t="s">
        <v>332</v>
      </c>
      <c r="H390" s="459"/>
      <c r="I390" s="181"/>
      <c r="J390" s="50" t="s">
        <v>2</v>
      </c>
      <c r="K390" s="51"/>
      <c r="L390" s="51"/>
      <c r="M390" s="52"/>
      <c r="N390" s="125"/>
      <c r="V390" s="145"/>
    </row>
    <row r="391" spans="1:22" ht="13.5" thickBot="1">
      <c r="A391" s="554"/>
      <c r="B391" s="53"/>
      <c r="C391" s="53"/>
      <c r="D391" s="143"/>
      <c r="E391" s="53"/>
      <c r="F391" s="53"/>
      <c r="G391" s="460"/>
      <c r="H391" s="461"/>
      <c r="I391" s="462"/>
      <c r="J391" s="55" t="s">
        <v>2</v>
      </c>
      <c r="K391" s="55"/>
      <c r="L391" s="55"/>
      <c r="M391" s="64"/>
      <c r="N391" s="125"/>
      <c r="V391" s="145">
        <f>G391</f>
        <v>0</v>
      </c>
    </row>
    <row r="392" spans="1:22" ht="23.25" thickBot="1">
      <c r="A392" s="554"/>
      <c r="B392" s="178" t="s">
        <v>337</v>
      </c>
      <c r="C392" s="178" t="s">
        <v>339</v>
      </c>
      <c r="D392" s="178" t="s">
        <v>23</v>
      </c>
      <c r="E392" s="463" t="s">
        <v>341</v>
      </c>
      <c r="F392" s="463"/>
      <c r="G392" s="464"/>
      <c r="H392" s="465"/>
      <c r="I392" s="466"/>
      <c r="J392" s="57" t="s">
        <v>1</v>
      </c>
      <c r="K392" s="58"/>
      <c r="L392" s="58"/>
      <c r="M392" s="59"/>
      <c r="N392" s="125"/>
      <c r="V392" s="145"/>
    </row>
    <row r="393" spans="1:22" ht="13.5" thickBot="1">
      <c r="A393" s="555"/>
      <c r="B393" s="60"/>
      <c r="C393" s="60"/>
      <c r="D393" s="65"/>
      <c r="E393" s="62" t="s">
        <v>4</v>
      </c>
      <c r="F393" s="63"/>
      <c r="G393" s="467"/>
      <c r="H393" s="468"/>
      <c r="I393" s="469"/>
      <c r="J393" s="57" t="s">
        <v>0</v>
      </c>
      <c r="K393" s="58"/>
      <c r="L393" s="58"/>
      <c r="M393" s="59"/>
      <c r="N393" s="125"/>
      <c r="V393" s="145"/>
    </row>
    <row r="394" spans="1:22" ht="24" thickTop="1" thickBot="1">
      <c r="A394" s="553">
        <f t="shared" ref="A394" si="91">A390+1</f>
        <v>95</v>
      </c>
      <c r="B394" s="176" t="s">
        <v>336</v>
      </c>
      <c r="C394" s="176" t="s">
        <v>338</v>
      </c>
      <c r="D394" s="176" t="s">
        <v>24</v>
      </c>
      <c r="E394" s="437" t="s">
        <v>340</v>
      </c>
      <c r="F394" s="437"/>
      <c r="G394" s="437" t="s">
        <v>332</v>
      </c>
      <c r="H394" s="459"/>
      <c r="I394" s="181"/>
      <c r="J394" s="50" t="s">
        <v>2</v>
      </c>
      <c r="K394" s="51"/>
      <c r="L394" s="51"/>
      <c r="M394" s="52"/>
      <c r="N394" s="125"/>
      <c r="V394" s="145"/>
    </row>
    <row r="395" spans="1:22" ht="13.5" thickBot="1">
      <c r="A395" s="554"/>
      <c r="B395" s="53"/>
      <c r="C395" s="53"/>
      <c r="D395" s="143"/>
      <c r="E395" s="53"/>
      <c r="F395" s="53"/>
      <c r="G395" s="460"/>
      <c r="H395" s="461"/>
      <c r="I395" s="462"/>
      <c r="J395" s="55" t="s">
        <v>2</v>
      </c>
      <c r="K395" s="55"/>
      <c r="L395" s="55"/>
      <c r="M395" s="64"/>
      <c r="N395" s="125"/>
      <c r="V395" s="145">
        <f>G395</f>
        <v>0</v>
      </c>
    </row>
    <row r="396" spans="1:22" ht="23.25" thickBot="1">
      <c r="A396" s="554"/>
      <c r="B396" s="178" t="s">
        <v>337</v>
      </c>
      <c r="C396" s="178" t="s">
        <v>339</v>
      </c>
      <c r="D396" s="178" t="s">
        <v>23</v>
      </c>
      <c r="E396" s="463" t="s">
        <v>341</v>
      </c>
      <c r="F396" s="463"/>
      <c r="G396" s="464"/>
      <c r="H396" s="465"/>
      <c r="I396" s="466"/>
      <c r="J396" s="57" t="s">
        <v>1</v>
      </c>
      <c r="K396" s="58"/>
      <c r="L396" s="58"/>
      <c r="M396" s="59"/>
      <c r="N396" s="125"/>
      <c r="V396" s="145"/>
    </row>
    <row r="397" spans="1:22" ht="13.5" thickBot="1">
      <c r="A397" s="555"/>
      <c r="B397" s="60"/>
      <c r="C397" s="60"/>
      <c r="D397" s="65"/>
      <c r="E397" s="62" t="s">
        <v>4</v>
      </c>
      <c r="F397" s="63"/>
      <c r="G397" s="467"/>
      <c r="H397" s="468"/>
      <c r="I397" s="469"/>
      <c r="J397" s="57" t="s">
        <v>0</v>
      </c>
      <c r="K397" s="58"/>
      <c r="L397" s="58"/>
      <c r="M397" s="59"/>
      <c r="N397" s="125"/>
      <c r="V397" s="145"/>
    </row>
    <row r="398" spans="1:22" ht="24" thickTop="1" thickBot="1">
      <c r="A398" s="553">
        <f t="shared" ref="A398" si="92">A394+1</f>
        <v>96</v>
      </c>
      <c r="B398" s="176" t="s">
        <v>336</v>
      </c>
      <c r="C398" s="176" t="s">
        <v>338</v>
      </c>
      <c r="D398" s="176" t="s">
        <v>24</v>
      </c>
      <c r="E398" s="437" t="s">
        <v>340</v>
      </c>
      <c r="F398" s="437"/>
      <c r="G398" s="437" t="s">
        <v>332</v>
      </c>
      <c r="H398" s="459"/>
      <c r="I398" s="181"/>
      <c r="J398" s="50" t="s">
        <v>2</v>
      </c>
      <c r="K398" s="51"/>
      <c r="L398" s="51"/>
      <c r="M398" s="52"/>
      <c r="N398" s="125"/>
      <c r="V398" s="145"/>
    </row>
    <row r="399" spans="1:22" ht="13.5" thickBot="1">
      <c r="A399" s="554"/>
      <c r="B399" s="53"/>
      <c r="C399" s="53"/>
      <c r="D399" s="143"/>
      <c r="E399" s="53"/>
      <c r="F399" s="53"/>
      <c r="G399" s="460"/>
      <c r="H399" s="461"/>
      <c r="I399" s="462"/>
      <c r="J399" s="55" t="s">
        <v>2</v>
      </c>
      <c r="K399" s="55"/>
      <c r="L399" s="55"/>
      <c r="M399" s="64"/>
      <c r="N399" s="125"/>
      <c r="V399" s="145">
        <f>G399</f>
        <v>0</v>
      </c>
    </row>
    <row r="400" spans="1:22" ht="23.25" thickBot="1">
      <c r="A400" s="554"/>
      <c r="B400" s="178" t="s">
        <v>337</v>
      </c>
      <c r="C400" s="178" t="s">
        <v>339</v>
      </c>
      <c r="D400" s="178" t="s">
        <v>23</v>
      </c>
      <c r="E400" s="463" t="s">
        <v>341</v>
      </c>
      <c r="F400" s="463"/>
      <c r="G400" s="464"/>
      <c r="H400" s="465"/>
      <c r="I400" s="466"/>
      <c r="J400" s="57" t="s">
        <v>1</v>
      </c>
      <c r="K400" s="58"/>
      <c r="L400" s="58"/>
      <c r="M400" s="59"/>
      <c r="N400" s="125"/>
      <c r="V400" s="145"/>
    </row>
    <row r="401" spans="1:22" ht="13.5" thickBot="1">
      <c r="A401" s="555"/>
      <c r="B401" s="60"/>
      <c r="C401" s="60"/>
      <c r="D401" s="65"/>
      <c r="E401" s="62" t="s">
        <v>4</v>
      </c>
      <c r="F401" s="63"/>
      <c r="G401" s="467"/>
      <c r="H401" s="468"/>
      <c r="I401" s="469"/>
      <c r="J401" s="57" t="s">
        <v>0</v>
      </c>
      <c r="K401" s="58"/>
      <c r="L401" s="58"/>
      <c r="M401" s="59"/>
      <c r="N401" s="125"/>
      <c r="V401" s="145"/>
    </row>
    <row r="402" spans="1:22" ht="24" thickTop="1" thickBot="1">
      <c r="A402" s="553">
        <f t="shared" ref="A402" si="93">A398+1</f>
        <v>97</v>
      </c>
      <c r="B402" s="176" t="s">
        <v>336</v>
      </c>
      <c r="C402" s="176" t="s">
        <v>338</v>
      </c>
      <c r="D402" s="176" t="s">
        <v>24</v>
      </c>
      <c r="E402" s="437" t="s">
        <v>340</v>
      </c>
      <c r="F402" s="437"/>
      <c r="G402" s="437" t="s">
        <v>332</v>
      </c>
      <c r="H402" s="459"/>
      <c r="I402" s="181"/>
      <c r="J402" s="50" t="s">
        <v>2</v>
      </c>
      <c r="K402" s="51"/>
      <c r="L402" s="51"/>
      <c r="M402" s="52"/>
      <c r="N402" s="125"/>
      <c r="V402" s="145"/>
    </row>
    <row r="403" spans="1:22" ht="13.5" thickBot="1">
      <c r="A403" s="554"/>
      <c r="B403" s="53"/>
      <c r="C403" s="53"/>
      <c r="D403" s="143"/>
      <c r="E403" s="53"/>
      <c r="F403" s="53"/>
      <c r="G403" s="460"/>
      <c r="H403" s="461"/>
      <c r="I403" s="462"/>
      <c r="J403" s="55" t="s">
        <v>2</v>
      </c>
      <c r="K403" s="55"/>
      <c r="L403" s="55"/>
      <c r="M403" s="64"/>
      <c r="N403" s="125"/>
      <c r="V403" s="145">
        <f>G403</f>
        <v>0</v>
      </c>
    </row>
    <row r="404" spans="1:22" ht="23.25" thickBot="1">
      <c r="A404" s="554"/>
      <c r="B404" s="178" t="s">
        <v>337</v>
      </c>
      <c r="C404" s="178" t="s">
        <v>339</v>
      </c>
      <c r="D404" s="178" t="s">
        <v>23</v>
      </c>
      <c r="E404" s="463" t="s">
        <v>341</v>
      </c>
      <c r="F404" s="463"/>
      <c r="G404" s="464"/>
      <c r="H404" s="465"/>
      <c r="I404" s="466"/>
      <c r="J404" s="57" t="s">
        <v>1</v>
      </c>
      <c r="K404" s="58"/>
      <c r="L404" s="58"/>
      <c r="M404" s="59"/>
      <c r="N404" s="125"/>
      <c r="V404" s="145"/>
    </row>
    <row r="405" spans="1:22" ht="13.5" thickBot="1">
      <c r="A405" s="555"/>
      <c r="B405" s="60"/>
      <c r="C405" s="60"/>
      <c r="D405" s="65"/>
      <c r="E405" s="62" t="s">
        <v>4</v>
      </c>
      <c r="F405" s="63"/>
      <c r="G405" s="467"/>
      <c r="H405" s="468"/>
      <c r="I405" s="469"/>
      <c r="J405" s="57" t="s">
        <v>0</v>
      </c>
      <c r="K405" s="58"/>
      <c r="L405" s="58"/>
      <c r="M405" s="59"/>
      <c r="N405" s="125"/>
      <c r="V405" s="145"/>
    </row>
    <row r="406" spans="1:22" ht="24" thickTop="1" thickBot="1">
      <c r="A406" s="553">
        <f t="shared" ref="A406" si="94">A402+1</f>
        <v>98</v>
      </c>
      <c r="B406" s="176" t="s">
        <v>336</v>
      </c>
      <c r="C406" s="176" t="s">
        <v>338</v>
      </c>
      <c r="D406" s="176" t="s">
        <v>24</v>
      </c>
      <c r="E406" s="437" t="s">
        <v>340</v>
      </c>
      <c r="F406" s="437"/>
      <c r="G406" s="437" t="s">
        <v>332</v>
      </c>
      <c r="H406" s="459"/>
      <c r="I406" s="181"/>
      <c r="J406" s="50" t="s">
        <v>2</v>
      </c>
      <c r="K406" s="51"/>
      <c r="L406" s="51"/>
      <c r="M406" s="52"/>
      <c r="N406" s="125"/>
      <c r="V406" s="145"/>
    </row>
    <row r="407" spans="1:22" ht="13.5" thickBot="1">
      <c r="A407" s="554"/>
      <c r="B407" s="53"/>
      <c r="C407" s="53"/>
      <c r="D407" s="143"/>
      <c r="E407" s="53"/>
      <c r="F407" s="53"/>
      <c r="G407" s="460"/>
      <c r="H407" s="461"/>
      <c r="I407" s="462"/>
      <c r="J407" s="55" t="s">
        <v>2</v>
      </c>
      <c r="K407" s="55"/>
      <c r="L407" s="55"/>
      <c r="M407" s="64"/>
      <c r="N407" s="125"/>
      <c r="V407" s="145">
        <f>G407</f>
        <v>0</v>
      </c>
    </row>
    <row r="408" spans="1:22" ht="23.25" thickBot="1">
      <c r="A408" s="554"/>
      <c r="B408" s="178" t="s">
        <v>337</v>
      </c>
      <c r="C408" s="178" t="s">
        <v>339</v>
      </c>
      <c r="D408" s="178" t="s">
        <v>23</v>
      </c>
      <c r="E408" s="463" t="s">
        <v>341</v>
      </c>
      <c r="F408" s="463"/>
      <c r="G408" s="464"/>
      <c r="H408" s="465"/>
      <c r="I408" s="466"/>
      <c r="J408" s="57" t="s">
        <v>1</v>
      </c>
      <c r="K408" s="58"/>
      <c r="L408" s="58"/>
      <c r="M408" s="59"/>
      <c r="N408" s="125"/>
      <c r="V408" s="145"/>
    </row>
    <row r="409" spans="1:22" ht="13.5" thickBot="1">
      <c r="A409" s="555"/>
      <c r="B409" s="60"/>
      <c r="C409" s="60"/>
      <c r="D409" s="65"/>
      <c r="E409" s="62" t="s">
        <v>4</v>
      </c>
      <c r="F409" s="63"/>
      <c r="G409" s="467"/>
      <c r="H409" s="468"/>
      <c r="I409" s="469"/>
      <c r="J409" s="57" t="s">
        <v>0</v>
      </c>
      <c r="K409" s="58"/>
      <c r="L409" s="58"/>
      <c r="M409" s="59"/>
      <c r="N409" s="125"/>
      <c r="V409" s="145"/>
    </row>
    <row r="410" spans="1:22" ht="24" thickTop="1" thickBot="1">
      <c r="A410" s="553">
        <f t="shared" ref="A410" si="95">A406+1</f>
        <v>99</v>
      </c>
      <c r="B410" s="176" t="s">
        <v>336</v>
      </c>
      <c r="C410" s="176" t="s">
        <v>338</v>
      </c>
      <c r="D410" s="176" t="s">
        <v>24</v>
      </c>
      <c r="E410" s="437" t="s">
        <v>340</v>
      </c>
      <c r="F410" s="437"/>
      <c r="G410" s="437" t="s">
        <v>332</v>
      </c>
      <c r="H410" s="459"/>
      <c r="I410" s="181"/>
      <c r="J410" s="50" t="s">
        <v>2</v>
      </c>
      <c r="K410" s="51"/>
      <c r="L410" s="51"/>
      <c r="M410" s="52"/>
      <c r="N410" s="125"/>
      <c r="V410" s="145"/>
    </row>
    <row r="411" spans="1:22" ht="13.5" thickBot="1">
      <c r="A411" s="554"/>
      <c r="B411" s="53"/>
      <c r="C411" s="53"/>
      <c r="D411" s="143"/>
      <c r="E411" s="53"/>
      <c r="F411" s="53"/>
      <c r="G411" s="460"/>
      <c r="H411" s="461"/>
      <c r="I411" s="462"/>
      <c r="J411" s="55" t="s">
        <v>2</v>
      </c>
      <c r="K411" s="55"/>
      <c r="L411" s="55"/>
      <c r="M411" s="64"/>
      <c r="N411" s="125"/>
      <c r="V411" s="145">
        <f>G411</f>
        <v>0</v>
      </c>
    </row>
    <row r="412" spans="1:22" ht="23.25" thickBot="1">
      <c r="A412" s="554"/>
      <c r="B412" s="178" t="s">
        <v>337</v>
      </c>
      <c r="C412" s="178" t="s">
        <v>339</v>
      </c>
      <c r="D412" s="178" t="s">
        <v>23</v>
      </c>
      <c r="E412" s="463" t="s">
        <v>341</v>
      </c>
      <c r="F412" s="463"/>
      <c r="G412" s="464"/>
      <c r="H412" s="465"/>
      <c r="I412" s="466"/>
      <c r="J412" s="57" t="s">
        <v>1</v>
      </c>
      <c r="K412" s="58"/>
      <c r="L412" s="58"/>
      <c r="M412" s="59"/>
      <c r="N412" s="125"/>
      <c r="V412" s="145"/>
    </row>
    <row r="413" spans="1:22" ht="13.5" thickBot="1">
      <c r="A413" s="555"/>
      <c r="B413" s="60"/>
      <c r="C413" s="60"/>
      <c r="D413" s="65"/>
      <c r="E413" s="62" t="s">
        <v>4</v>
      </c>
      <c r="F413" s="63"/>
      <c r="G413" s="467"/>
      <c r="H413" s="468"/>
      <c r="I413" s="469"/>
      <c r="J413" s="57" t="s">
        <v>0</v>
      </c>
      <c r="K413" s="58"/>
      <c r="L413" s="58"/>
      <c r="M413" s="59"/>
      <c r="N413" s="125"/>
      <c r="V413" s="145"/>
    </row>
    <row r="414" spans="1:22" ht="24" thickTop="1" thickBot="1">
      <c r="A414" s="553">
        <f t="shared" ref="A414" si="96">A410+1</f>
        <v>100</v>
      </c>
      <c r="B414" s="176" t="s">
        <v>336</v>
      </c>
      <c r="C414" s="176" t="s">
        <v>338</v>
      </c>
      <c r="D414" s="176" t="s">
        <v>24</v>
      </c>
      <c r="E414" s="437" t="s">
        <v>340</v>
      </c>
      <c r="F414" s="437"/>
      <c r="G414" s="437" t="s">
        <v>332</v>
      </c>
      <c r="H414" s="459"/>
      <c r="I414" s="181"/>
      <c r="J414" s="50" t="s">
        <v>2</v>
      </c>
      <c r="K414" s="51"/>
      <c r="L414" s="51"/>
      <c r="M414" s="52"/>
      <c r="N414" s="125"/>
      <c r="V414" s="145"/>
    </row>
    <row r="415" spans="1:22" ht="13.5" thickBot="1">
      <c r="A415" s="554"/>
      <c r="B415" s="53"/>
      <c r="C415" s="53"/>
      <c r="D415" s="143"/>
      <c r="E415" s="53"/>
      <c r="F415" s="53"/>
      <c r="G415" s="460"/>
      <c r="H415" s="461"/>
      <c r="I415" s="462"/>
      <c r="J415" s="55" t="s">
        <v>2</v>
      </c>
      <c r="K415" s="55"/>
      <c r="L415" s="55"/>
      <c r="M415" s="64"/>
      <c r="N415" s="125"/>
      <c r="V415" s="145">
        <f>G415</f>
        <v>0</v>
      </c>
    </row>
    <row r="416" spans="1:22" ht="23.25" thickBot="1">
      <c r="A416" s="554"/>
      <c r="B416" s="178" t="s">
        <v>337</v>
      </c>
      <c r="C416" s="178" t="s">
        <v>339</v>
      </c>
      <c r="D416" s="178" t="s">
        <v>23</v>
      </c>
      <c r="E416" s="463" t="s">
        <v>341</v>
      </c>
      <c r="F416" s="463"/>
      <c r="G416" s="464"/>
      <c r="H416" s="465"/>
      <c r="I416" s="466"/>
      <c r="J416" s="57" t="s">
        <v>1</v>
      </c>
      <c r="K416" s="58"/>
      <c r="L416" s="58"/>
      <c r="M416" s="59"/>
      <c r="N416" s="125"/>
    </row>
    <row r="417" spans="1:17" ht="13.5" thickBot="1">
      <c r="A417" s="555"/>
      <c r="B417" s="65"/>
      <c r="C417" s="65"/>
      <c r="D417" s="65"/>
      <c r="E417" s="66" t="s">
        <v>4</v>
      </c>
      <c r="F417" s="67"/>
      <c r="G417" s="467"/>
      <c r="H417" s="468"/>
      <c r="I417" s="469"/>
      <c r="J417" s="68" t="s">
        <v>0</v>
      </c>
      <c r="K417" s="69"/>
      <c r="L417" s="69"/>
      <c r="M417" s="70"/>
      <c r="N417" s="125"/>
    </row>
    <row r="418" spans="1:17" ht="13.5" thickTop="1"/>
    <row r="419" spans="1:17" ht="13.5" thickBot="1"/>
    <row r="420" spans="1:17">
      <c r="P420" s="150" t="s">
        <v>328</v>
      </c>
      <c r="Q420" s="151"/>
    </row>
    <row r="421" spans="1:17">
      <c r="P421" s="152"/>
      <c r="Q421" s="186"/>
    </row>
    <row r="422" spans="1:17" ht="36">
      <c r="B422" s="185"/>
      <c r="P422" s="153" t="b">
        <v>0</v>
      </c>
      <c r="Q422" s="41" t="str">
        <f xml:space="preserve"> CONCATENATE("OCTOBER 1, ",$M$7-1,"- MARCH 31, ",$M$7)</f>
        <v>OCTOBER 1, 2019- MARCH 31, 2020</v>
      </c>
    </row>
    <row r="423" spans="1:17" ht="36">
      <c r="B423" s="185"/>
      <c r="P423" s="153" t="b">
        <v>1</v>
      </c>
      <c r="Q423" s="41" t="str">
        <f xml:space="preserve"> CONCATENATE("APRIL 1 - SEPTEMBER 30, ",$M$7)</f>
        <v>APRIL 1 - SEPTEMBER 30, 2020</v>
      </c>
    </row>
    <row r="424" spans="1:17">
      <c r="P424" s="153" t="b">
        <v>0</v>
      </c>
      <c r="Q424" s="154"/>
    </row>
    <row r="425" spans="1:17" ht="13.5" thickBot="1">
      <c r="P425" s="155">
        <v>1</v>
      </c>
      <c r="Q425" s="156"/>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7"/>
  <sheetViews>
    <sheetView topLeftCell="A11" zoomScaleNormal="100" workbookViewId="0">
      <selection activeCell="G19" sqref="G19:I19"/>
    </sheetView>
  </sheetViews>
  <sheetFormatPr defaultColWidth="9.140625" defaultRowHeight="12.75"/>
  <cols>
    <col min="1" max="1" width="3.85546875" style="198" customWidth="1"/>
    <col min="2" max="2" width="16.140625" style="198" customWidth="1"/>
    <col min="3" max="3" width="17.7109375" style="198" customWidth="1"/>
    <col min="4" max="4" width="14.42578125" style="198" customWidth="1"/>
    <col min="5" max="5" width="18.7109375" style="198" hidden="1" customWidth="1"/>
    <col min="6" max="6" width="14.85546875" style="198" customWidth="1"/>
    <col min="7" max="7" width="3" style="198" customWidth="1"/>
    <col min="8" max="8" width="11.28515625" style="198" customWidth="1"/>
    <col min="9" max="9" width="3" style="198" customWidth="1"/>
    <col min="10" max="10" width="12.28515625" style="198" customWidth="1"/>
    <col min="11" max="11" width="9.140625" style="198" customWidth="1"/>
    <col min="12" max="12" width="8.85546875" style="198" customWidth="1"/>
    <col min="13" max="13" width="8" style="198" customWidth="1"/>
    <col min="14" max="14" width="0.140625" style="198" customWidth="1"/>
    <col min="15" max="15" width="9.140625" style="198"/>
    <col min="16" max="16" width="20.28515625" style="198" bestFit="1" customWidth="1"/>
    <col min="17" max="20" width="9.140625" style="198"/>
    <col min="21" max="21" width="9.42578125" style="198" customWidth="1"/>
    <col min="22" max="22" width="13.7109375" style="42" customWidth="1"/>
    <col min="23" max="16384" width="9.140625" style="198"/>
  </cols>
  <sheetData>
    <row r="1" spans="1:19" s="198" customFormat="1" hidden="1"/>
    <row r="2" spans="1:19" s="198" customFormat="1">
      <c r="J2" s="376" t="s">
        <v>364</v>
      </c>
      <c r="K2" s="377"/>
      <c r="L2" s="377"/>
      <c r="M2" s="377"/>
      <c r="P2" s="379"/>
      <c r="Q2" s="379"/>
      <c r="R2" s="379"/>
      <c r="S2" s="379"/>
    </row>
    <row r="3" spans="1:19" s="198" customFormat="1">
      <c r="J3" s="377"/>
      <c r="K3" s="377"/>
      <c r="L3" s="377"/>
      <c r="M3" s="377"/>
      <c r="P3" s="380"/>
      <c r="Q3" s="380"/>
      <c r="R3" s="380"/>
      <c r="S3" s="380"/>
    </row>
    <row r="4" spans="1:19" s="198" customFormat="1" ht="13.5" thickBot="1">
      <c r="A4" s="199"/>
      <c r="B4" s="199"/>
      <c r="C4" s="199"/>
      <c r="D4" s="199"/>
      <c r="E4" s="199"/>
      <c r="F4" s="199"/>
      <c r="G4" s="199"/>
      <c r="H4" s="199"/>
      <c r="I4" s="199"/>
      <c r="J4" s="510"/>
      <c r="K4" s="510"/>
      <c r="L4" s="510"/>
      <c r="M4" s="510"/>
      <c r="P4" s="381"/>
      <c r="Q4" s="381"/>
      <c r="R4" s="381"/>
      <c r="S4" s="381"/>
    </row>
    <row r="5" spans="1:19" s="198" customFormat="1" ht="30" customHeight="1" thickTop="1" thickBot="1">
      <c r="A5" s="511" t="str">
        <f>CONCATENATE("1353 Travel Report for ",B9,", ",B10," for the reporting period ",IF(G9=0,IF(I9=0,CONCATENATE("[MARK REPORTING PERIOD]"),CONCATENATE(Q425)), CONCATENATE(Q424)))</f>
        <v>1353 Travel Report for Department of Homeland Security, Federal Law Enforcement Training Centers (FLETC) for the reporting period OCTOBER 1, 2019- MARCH 31, 2020</v>
      </c>
      <c r="B5" s="512"/>
      <c r="C5" s="512"/>
      <c r="D5" s="512"/>
      <c r="E5" s="512"/>
      <c r="F5" s="512"/>
      <c r="G5" s="512"/>
      <c r="H5" s="512"/>
      <c r="I5" s="512"/>
      <c r="J5" s="512"/>
      <c r="K5" s="512"/>
      <c r="L5" s="512"/>
      <c r="M5" s="512"/>
      <c r="N5" s="204"/>
      <c r="O5" s="199"/>
      <c r="Q5" s="3"/>
    </row>
    <row r="6" spans="1:19" s="198" customFormat="1" ht="13.5" customHeight="1" thickTop="1">
      <c r="A6" s="513" t="s">
        <v>9</v>
      </c>
      <c r="B6" s="385" t="s">
        <v>363</v>
      </c>
      <c r="C6" s="386"/>
      <c r="D6" s="386"/>
      <c r="E6" s="386"/>
      <c r="F6" s="386"/>
      <c r="G6" s="386"/>
      <c r="H6" s="386"/>
      <c r="I6" s="386"/>
      <c r="J6" s="387"/>
      <c r="K6" s="9" t="s">
        <v>20</v>
      </c>
      <c r="L6" s="9" t="s">
        <v>10</v>
      </c>
      <c r="M6" s="9" t="s">
        <v>19</v>
      </c>
      <c r="N6" s="205"/>
      <c r="O6" s="199"/>
    </row>
    <row r="7" spans="1:19" s="198" customFormat="1" ht="20.25" customHeight="1" thickBot="1">
      <c r="A7" s="513"/>
      <c r="B7" s="388"/>
      <c r="C7" s="389"/>
      <c r="D7" s="389"/>
      <c r="E7" s="389"/>
      <c r="F7" s="389"/>
      <c r="G7" s="389"/>
      <c r="H7" s="389"/>
      <c r="I7" s="389"/>
      <c r="J7" s="390"/>
      <c r="K7" s="35">
        <v>1</v>
      </c>
      <c r="L7" s="36">
        <v>1</v>
      </c>
      <c r="M7" s="37">
        <v>2020</v>
      </c>
      <c r="N7" s="206"/>
      <c r="O7" s="199"/>
    </row>
    <row r="8" spans="1:19" s="198" customFormat="1" ht="27.75" customHeight="1" thickTop="1" thickBot="1">
      <c r="A8" s="513"/>
      <c r="B8" s="391" t="s">
        <v>28</v>
      </c>
      <c r="C8" s="392"/>
      <c r="D8" s="392"/>
      <c r="E8" s="392"/>
      <c r="F8" s="392"/>
      <c r="G8" s="393"/>
      <c r="H8" s="393"/>
      <c r="I8" s="393"/>
      <c r="J8" s="393"/>
      <c r="K8" s="393"/>
      <c r="L8" s="392"/>
      <c r="M8" s="392"/>
      <c r="N8" s="515"/>
      <c r="O8" s="199"/>
    </row>
    <row r="9" spans="1:19" s="198" customFormat="1" ht="18" customHeight="1" thickTop="1">
      <c r="A9" s="513"/>
      <c r="B9" s="395" t="s">
        <v>141</v>
      </c>
      <c r="C9" s="372"/>
      <c r="D9" s="372"/>
      <c r="E9" s="372"/>
      <c r="F9" s="372"/>
      <c r="G9" s="396" t="s">
        <v>3</v>
      </c>
      <c r="H9" s="421" t="str">
        <f>"REPORTING PERIOD: "&amp;Q424</f>
        <v>REPORTING PERIOD: OCTOBER 1, 2019- MARCH 31, 2020</v>
      </c>
      <c r="I9" s="423"/>
      <c r="J9" s="425" t="str">
        <f>"REPORTING PERIOD: "&amp;Q425</f>
        <v>REPORTING PERIOD: APRIL 1 - SEPTEMBER 30, 2020</v>
      </c>
      <c r="K9" s="427"/>
      <c r="L9" s="369" t="s">
        <v>8</v>
      </c>
      <c r="M9" s="370"/>
      <c r="N9" s="208"/>
      <c r="O9" s="8"/>
      <c r="P9" s="199"/>
    </row>
    <row r="10" spans="1:19" s="198" customFormat="1" ht="15.75" customHeight="1">
      <c r="A10" s="513"/>
      <c r="B10" s="371" t="s">
        <v>614</v>
      </c>
      <c r="C10" s="372"/>
      <c r="D10" s="372"/>
      <c r="E10" s="372"/>
      <c r="F10" s="373"/>
      <c r="G10" s="397"/>
      <c r="H10" s="422"/>
      <c r="I10" s="424"/>
      <c r="J10" s="426"/>
      <c r="K10" s="428"/>
      <c r="L10" s="369"/>
      <c r="M10" s="370"/>
      <c r="N10" s="208"/>
      <c r="O10" s="8"/>
      <c r="P10" s="199"/>
    </row>
    <row r="11" spans="1:19" s="198" customFormat="1" ht="26.25" thickBot="1">
      <c r="A11" s="513"/>
      <c r="B11" s="277" t="s">
        <v>21</v>
      </c>
      <c r="C11" s="278" t="s">
        <v>615</v>
      </c>
      <c r="D11" s="483" t="s">
        <v>616</v>
      </c>
      <c r="E11" s="483"/>
      <c r="F11" s="483"/>
      <c r="G11" s="519"/>
      <c r="H11" s="502"/>
      <c r="I11" s="503"/>
      <c r="J11" s="504"/>
      <c r="K11" s="505"/>
      <c r="L11" s="506"/>
      <c r="M11" s="507"/>
      <c r="N11" s="211"/>
      <c r="O11" s="8"/>
      <c r="P11" s="199"/>
    </row>
    <row r="12" spans="1:19" s="198" customFormat="1" ht="13.5" thickTop="1">
      <c r="A12" s="513"/>
      <c r="B12" s="494" t="s">
        <v>26</v>
      </c>
      <c r="C12" s="495" t="s">
        <v>331</v>
      </c>
      <c r="D12" s="496" t="s">
        <v>22</v>
      </c>
      <c r="E12" s="497" t="s">
        <v>15</v>
      </c>
      <c r="F12" s="498"/>
      <c r="G12" s="499" t="s">
        <v>332</v>
      </c>
      <c r="H12" s="500"/>
      <c r="I12" s="501"/>
      <c r="J12" s="495" t="s">
        <v>333</v>
      </c>
      <c r="K12" s="520" t="s">
        <v>617</v>
      </c>
      <c r="L12" s="522" t="s">
        <v>334</v>
      </c>
      <c r="M12" s="496" t="s">
        <v>7</v>
      </c>
      <c r="N12" s="212"/>
      <c r="O12" s="199"/>
    </row>
    <row r="13" spans="1:19" s="198" customFormat="1" ht="34.5" customHeight="1" thickBot="1">
      <c r="A13" s="513"/>
      <c r="B13" s="494"/>
      <c r="C13" s="495"/>
      <c r="D13" s="496"/>
      <c r="E13" s="497"/>
      <c r="F13" s="498"/>
      <c r="G13" s="499"/>
      <c r="H13" s="500"/>
      <c r="I13" s="501"/>
      <c r="J13" s="524"/>
      <c r="K13" s="521"/>
      <c r="L13" s="523"/>
      <c r="M13" s="524"/>
      <c r="N13" s="214"/>
      <c r="O13" s="199"/>
    </row>
    <row r="14" spans="1:19" s="198" customFormat="1" ht="24" thickTop="1" thickBot="1">
      <c r="A14" s="430" t="s">
        <v>11</v>
      </c>
      <c r="B14" s="193" t="s">
        <v>336</v>
      </c>
      <c r="C14" s="193" t="s">
        <v>338</v>
      </c>
      <c r="D14" s="193" t="s">
        <v>24</v>
      </c>
      <c r="E14" s="447" t="s">
        <v>340</v>
      </c>
      <c r="F14" s="447"/>
      <c r="G14" s="447" t="s">
        <v>332</v>
      </c>
      <c r="H14" s="452"/>
      <c r="I14" s="203"/>
      <c r="J14" s="268"/>
      <c r="K14" s="268"/>
      <c r="L14" s="268"/>
      <c r="M14" s="269"/>
      <c r="N14" s="252"/>
    </row>
    <row r="15" spans="1:19" s="198" customFormat="1" ht="23.25" thickBot="1">
      <c r="A15" s="430"/>
      <c r="B15" s="253" t="s">
        <v>12</v>
      </c>
      <c r="C15" s="253" t="s">
        <v>25</v>
      </c>
      <c r="D15" s="254">
        <v>40766</v>
      </c>
      <c r="E15" s="255"/>
      <c r="F15" s="256" t="s">
        <v>16</v>
      </c>
      <c r="G15" s="473" t="s">
        <v>360</v>
      </c>
      <c r="H15" s="474"/>
      <c r="I15" s="475"/>
      <c r="J15" s="257" t="s">
        <v>6</v>
      </c>
      <c r="K15" s="258"/>
      <c r="L15" s="259" t="s">
        <v>3</v>
      </c>
      <c r="M15" s="171">
        <v>280</v>
      </c>
      <c r="N15" s="252"/>
      <c r="O15" s="199"/>
    </row>
    <row r="16" spans="1:19" s="198" customFormat="1" ht="23.25" thickBot="1">
      <c r="A16" s="430"/>
      <c r="B16" s="194" t="s">
        <v>337</v>
      </c>
      <c r="C16" s="194" t="s">
        <v>339</v>
      </c>
      <c r="D16" s="194" t="s">
        <v>23</v>
      </c>
      <c r="E16" s="434" t="s">
        <v>341</v>
      </c>
      <c r="F16" s="434"/>
      <c r="G16" s="453"/>
      <c r="H16" s="454"/>
      <c r="I16" s="455"/>
      <c r="J16" s="260" t="s">
        <v>18</v>
      </c>
      <c r="K16" s="259" t="s">
        <v>3</v>
      </c>
      <c r="L16" s="232"/>
      <c r="M16" s="261">
        <v>825</v>
      </c>
      <c r="N16" s="212"/>
    </row>
    <row r="17" spans="1:22" ht="23.25" thickBot="1">
      <c r="A17" s="431"/>
      <c r="B17" s="262" t="s">
        <v>13</v>
      </c>
      <c r="C17" s="262" t="s">
        <v>14</v>
      </c>
      <c r="D17" s="263">
        <v>40767</v>
      </c>
      <c r="E17" s="264" t="s">
        <v>4</v>
      </c>
      <c r="F17" s="265" t="s">
        <v>17</v>
      </c>
      <c r="G17" s="476"/>
      <c r="H17" s="477"/>
      <c r="I17" s="478"/>
      <c r="J17" s="244" t="s">
        <v>5</v>
      </c>
      <c r="K17" s="266"/>
      <c r="L17" s="266" t="s">
        <v>3</v>
      </c>
      <c r="M17" s="267">
        <v>120</v>
      </c>
      <c r="N17" s="252"/>
      <c r="V17" s="198"/>
    </row>
    <row r="18" spans="1:22" ht="23.25" customHeight="1" thickBot="1">
      <c r="A18" s="430">
        <f>1</f>
        <v>1</v>
      </c>
      <c r="B18" s="193" t="s">
        <v>336</v>
      </c>
      <c r="C18" s="193" t="s">
        <v>338</v>
      </c>
      <c r="D18" s="193" t="s">
        <v>24</v>
      </c>
      <c r="E18" s="447" t="s">
        <v>340</v>
      </c>
      <c r="F18" s="447"/>
      <c r="G18" s="447" t="s">
        <v>332</v>
      </c>
      <c r="H18" s="452"/>
      <c r="I18" s="203"/>
      <c r="J18" s="268" t="s">
        <v>2</v>
      </c>
      <c r="K18" s="268"/>
      <c r="L18" s="268"/>
      <c r="M18" s="269"/>
      <c r="N18" s="252"/>
      <c r="V18" s="43"/>
    </row>
    <row r="19" spans="1:22" ht="23.25" thickBot="1">
      <c r="A19" s="430"/>
      <c r="B19" s="253" t="s">
        <v>618</v>
      </c>
      <c r="C19" s="253" t="s">
        <v>619</v>
      </c>
      <c r="D19" s="254">
        <v>43763</v>
      </c>
      <c r="E19" s="255"/>
      <c r="F19" s="256" t="s">
        <v>620</v>
      </c>
      <c r="G19" s="479" t="s">
        <v>861</v>
      </c>
      <c r="H19" s="480"/>
      <c r="I19" s="481"/>
      <c r="J19" s="257" t="s">
        <v>18</v>
      </c>
      <c r="K19" s="258"/>
      <c r="L19" s="259" t="s">
        <v>3</v>
      </c>
      <c r="M19" s="171">
        <v>512</v>
      </c>
      <c r="N19" s="252"/>
      <c r="V19" s="44"/>
    </row>
    <row r="20" spans="1:22" ht="23.25" thickBot="1">
      <c r="A20" s="430"/>
      <c r="B20" s="194" t="s">
        <v>337</v>
      </c>
      <c r="C20" s="194" t="s">
        <v>339</v>
      </c>
      <c r="D20" s="194" t="s">
        <v>23</v>
      </c>
      <c r="E20" s="434" t="s">
        <v>341</v>
      </c>
      <c r="F20" s="434"/>
      <c r="G20" s="453"/>
      <c r="H20" s="454"/>
      <c r="I20" s="455"/>
      <c r="J20" s="260" t="s">
        <v>6</v>
      </c>
      <c r="K20" s="223"/>
      <c r="L20" s="232" t="s">
        <v>3</v>
      </c>
      <c r="M20" s="261">
        <v>1614</v>
      </c>
      <c r="N20" s="252"/>
      <c r="V20" s="45"/>
    </row>
    <row r="21" spans="1:22" ht="31.5" customHeight="1" thickBot="1">
      <c r="A21" s="430"/>
      <c r="B21" s="253" t="s">
        <v>621</v>
      </c>
      <c r="C21" s="253" t="s">
        <v>622</v>
      </c>
      <c r="D21" s="253">
        <v>43766</v>
      </c>
      <c r="E21" s="253"/>
      <c r="F21" s="253" t="s">
        <v>623</v>
      </c>
      <c r="G21" s="195"/>
      <c r="H21" s="196"/>
      <c r="I21" s="197"/>
      <c r="J21" s="260" t="s">
        <v>417</v>
      </c>
      <c r="K21" s="223" t="s">
        <v>3</v>
      </c>
      <c r="L21" s="232"/>
      <c r="M21" s="261">
        <v>458</v>
      </c>
      <c r="N21" s="252"/>
      <c r="V21" s="45"/>
    </row>
    <row r="22" spans="1:22" ht="13.5" thickBot="1">
      <c r="A22" s="430"/>
      <c r="B22" s="253"/>
      <c r="C22" s="253"/>
      <c r="D22" s="253"/>
      <c r="E22" s="253"/>
      <c r="F22" s="253"/>
      <c r="G22" s="195"/>
      <c r="H22" s="196"/>
      <c r="I22" s="197"/>
      <c r="J22" s="260" t="s">
        <v>624</v>
      </c>
      <c r="K22" s="259" t="s">
        <v>3</v>
      </c>
      <c r="L22" s="232"/>
      <c r="M22" s="261">
        <v>81.290000000000006</v>
      </c>
      <c r="N22" s="252"/>
      <c r="V22" s="45"/>
    </row>
    <row r="23" spans="1:22" ht="13.5" thickBot="1">
      <c r="A23" s="431"/>
      <c r="B23" s="253"/>
      <c r="C23" s="253"/>
      <c r="D23" s="253"/>
      <c r="E23" s="253" t="s">
        <v>4</v>
      </c>
      <c r="F23" s="253"/>
      <c r="G23" s="476"/>
      <c r="H23" s="477"/>
      <c r="I23" s="478"/>
      <c r="J23" s="244" t="s">
        <v>625</v>
      </c>
      <c r="K23" s="266"/>
      <c r="L23" s="266" t="s">
        <v>3</v>
      </c>
      <c r="M23" s="267">
        <v>600</v>
      </c>
      <c r="N23" s="252"/>
      <c r="V23" s="45"/>
    </row>
    <row r="24" spans="1:22" ht="24" customHeight="1" thickBot="1">
      <c r="A24" s="430">
        <f>A18+1</f>
        <v>2</v>
      </c>
      <c r="B24" s="193" t="s">
        <v>336</v>
      </c>
      <c r="C24" s="193" t="s">
        <v>338</v>
      </c>
      <c r="D24" s="193" t="s">
        <v>24</v>
      </c>
      <c r="E24" s="447" t="s">
        <v>340</v>
      </c>
      <c r="F24" s="447"/>
      <c r="G24" s="447" t="s">
        <v>332</v>
      </c>
      <c r="H24" s="452"/>
      <c r="I24" s="203"/>
      <c r="J24" s="268"/>
      <c r="K24" s="268"/>
      <c r="L24" s="268"/>
      <c r="M24" s="269"/>
      <c r="N24" s="252"/>
      <c r="V24" s="45"/>
    </row>
    <row r="25" spans="1:22" ht="13.5" thickBot="1">
      <c r="A25" s="430"/>
      <c r="B25" s="253"/>
      <c r="C25" s="253"/>
      <c r="D25" s="254"/>
      <c r="E25" s="255"/>
      <c r="F25" s="256"/>
      <c r="G25" s="473"/>
      <c r="H25" s="474"/>
      <c r="I25" s="475"/>
      <c r="J25" s="257"/>
      <c r="K25" s="258"/>
      <c r="L25" s="259"/>
      <c r="M25" s="171"/>
      <c r="N25" s="252"/>
      <c r="V25" s="45"/>
    </row>
    <row r="26" spans="1:22" ht="23.25" thickBot="1">
      <c r="A26" s="430"/>
      <c r="B26" s="194" t="s">
        <v>337</v>
      </c>
      <c r="C26" s="194" t="s">
        <v>339</v>
      </c>
      <c r="D26" s="194" t="s">
        <v>23</v>
      </c>
      <c r="E26" s="434" t="s">
        <v>341</v>
      </c>
      <c r="F26" s="434"/>
      <c r="G26" s="453"/>
      <c r="H26" s="454"/>
      <c r="I26" s="455"/>
      <c r="J26" s="260"/>
      <c r="K26" s="259"/>
      <c r="L26" s="232"/>
      <c r="M26" s="261"/>
      <c r="N26" s="252"/>
      <c r="V26" s="45"/>
    </row>
    <row r="27" spans="1:22" ht="13.5" thickBot="1">
      <c r="A27" s="431"/>
      <c r="B27" s="262"/>
      <c r="C27" s="262"/>
      <c r="D27" s="263"/>
      <c r="E27" s="264" t="s">
        <v>4</v>
      </c>
      <c r="F27" s="265"/>
      <c r="G27" s="476"/>
      <c r="H27" s="477"/>
      <c r="I27" s="478"/>
      <c r="J27" s="244"/>
      <c r="K27" s="266"/>
      <c r="L27" s="266"/>
      <c r="M27" s="267"/>
      <c r="N27" s="252"/>
      <c r="V27" s="45"/>
    </row>
    <row r="28" spans="1:22" ht="24" customHeight="1" thickBot="1">
      <c r="A28" s="430">
        <f>A24+1</f>
        <v>3</v>
      </c>
      <c r="B28" s="193" t="s">
        <v>336</v>
      </c>
      <c r="C28" s="193" t="s">
        <v>338</v>
      </c>
      <c r="D28" s="193" t="s">
        <v>24</v>
      </c>
      <c r="E28" s="447" t="s">
        <v>340</v>
      </c>
      <c r="F28" s="447"/>
      <c r="G28" s="447" t="s">
        <v>332</v>
      </c>
      <c r="H28" s="452"/>
      <c r="I28" s="203"/>
      <c r="J28" s="268"/>
      <c r="K28" s="268"/>
      <c r="L28" s="268"/>
      <c r="M28" s="269"/>
      <c r="N28" s="252"/>
      <c r="V28" s="45"/>
    </row>
    <row r="29" spans="1:22" ht="13.5" thickBot="1">
      <c r="A29" s="430"/>
      <c r="B29" s="253"/>
      <c r="C29" s="253"/>
      <c r="D29" s="254"/>
      <c r="E29" s="255"/>
      <c r="F29" s="256"/>
      <c r="G29" s="473"/>
      <c r="H29" s="474"/>
      <c r="I29" s="475"/>
      <c r="J29" s="257"/>
      <c r="K29" s="258"/>
      <c r="L29" s="259"/>
      <c r="M29" s="171"/>
      <c r="N29" s="252"/>
      <c r="V29" s="45"/>
    </row>
    <row r="30" spans="1:22" ht="23.25" thickBot="1">
      <c r="A30" s="430"/>
      <c r="B30" s="194" t="s">
        <v>337</v>
      </c>
      <c r="C30" s="194" t="s">
        <v>339</v>
      </c>
      <c r="D30" s="194" t="s">
        <v>23</v>
      </c>
      <c r="E30" s="434" t="s">
        <v>341</v>
      </c>
      <c r="F30" s="434"/>
      <c r="G30" s="453"/>
      <c r="H30" s="454"/>
      <c r="I30" s="455"/>
      <c r="J30" s="260"/>
      <c r="K30" s="259"/>
      <c r="L30" s="232"/>
      <c r="M30" s="261"/>
      <c r="N30" s="252"/>
      <c r="V30" s="45"/>
    </row>
    <row r="31" spans="1:22" ht="13.5" thickBot="1">
      <c r="A31" s="431"/>
      <c r="B31" s="262"/>
      <c r="C31" s="262"/>
      <c r="D31" s="263"/>
      <c r="E31" s="264" t="s">
        <v>4</v>
      </c>
      <c r="F31" s="265"/>
      <c r="G31" s="476"/>
      <c r="H31" s="477"/>
      <c r="I31" s="478"/>
      <c r="J31" s="244"/>
      <c r="K31" s="266"/>
      <c r="L31" s="266"/>
      <c r="M31" s="267"/>
      <c r="N31" s="252"/>
      <c r="V31" s="45"/>
    </row>
    <row r="32" spans="1:22" ht="24" customHeight="1" thickBot="1">
      <c r="A32" s="430">
        <f t="shared" ref="A32" si="0">A28+1</f>
        <v>4</v>
      </c>
      <c r="B32" s="193" t="s">
        <v>336</v>
      </c>
      <c r="C32" s="193" t="s">
        <v>338</v>
      </c>
      <c r="D32" s="193" t="s">
        <v>24</v>
      </c>
      <c r="E32" s="447" t="s">
        <v>340</v>
      </c>
      <c r="F32" s="447"/>
      <c r="G32" s="447" t="s">
        <v>332</v>
      </c>
      <c r="H32" s="452"/>
      <c r="I32" s="203"/>
      <c r="J32" s="268"/>
      <c r="K32" s="268"/>
      <c r="L32" s="268"/>
      <c r="M32" s="269"/>
      <c r="N32" s="252"/>
      <c r="V32" s="45"/>
    </row>
    <row r="33" spans="1:22" ht="13.5" thickBot="1">
      <c r="A33" s="430"/>
      <c r="B33" s="253"/>
      <c r="C33" s="253"/>
      <c r="D33" s="254"/>
      <c r="E33" s="255"/>
      <c r="F33" s="256"/>
      <c r="G33" s="473"/>
      <c r="H33" s="474"/>
      <c r="I33" s="475"/>
      <c r="J33" s="257"/>
      <c r="K33" s="258"/>
      <c r="L33" s="259"/>
      <c r="M33" s="171"/>
      <c r="N33" s="252"/>
      <c r="V33" s="45"/>
    </row>
    <row r="34" spans="1:22" ht="23.25" thickBot="1">
      <c r="A34" s="430"/>
      <c r="B34" s="194" t="s">
        <v>337</v>
      </c>
      <c r="C34" s="194" t="s">
        <v>339</v>
      </c>
      <c r="D34" s="194" t="s">
        <v>23</v>
      </c>
      <c r="E34" s="434" t="s">
        <v>341</v>
      </c>
      <c r="F34" s="434"/>
      <c r="G34" s="453"/>
      <c r="H34" s="454"/>
      <c r="I34" s="455"/>
      <c r="J34" s="260"/>
      <c r="K34" s="259"/>
      <c r="L34" s="232"/>
      <c r="M34" s="261"/>
      <c r="N34" s="252"/>
      <c r="V34" s="45"/>
    </row>
    <row r="35" spans="1:22" ht="13.5" thickBot="1">
      <c r="A35" s="431"/>
      <c r="B35" s="262"/>
      <c r="C35" s="262"/>
      <c r="D35" s="263"/>
      <c r="E35" s="264" t="s">
        <v>4</v>
      </c>
      <c r="F35" s="265"/>
      <c r="G35" s="476"/>
      <c r="H35" s="477"/>
      <c r="I35" s="478"/>
      <c r="J35" s="244"/>
      <c r="K35" s="266"/>
      <c r="L35" s="266"/>
      <c r="M35" s="267"/>
      <c r="N35" s="252"/>
      <c r="V35" s="45"/>
    </row>
    <row r="36" spans="1:22" ht="24" customHeight="1" thickBot="1">
      <c r="A36" s="430">
        <f t="shared" ref="A36" si="1">A32+1</f>
        <v>5</v>
      </c>
      <c r="B36" s="193" t="s">
        <v>336</v>
      </c>
      <c r="C36" s="193" t="s">
        <v>338</v>
      </c>
      <c r="D36" s="193" t="s">
        <v>24</v>
      </c>
      <c r="E36" s="447" t="s">
        <v>340</v>
      </c>
      <c r="F36" s="447"/>
      <c r="G36" s="447" t="s">
        <v>332</v>
      </c>
      <c r="H36" s="452"/>
      <c r="I36" s="203"/>
      <c r="J36" s="268"/>
      <c r="K36" s="268"/>
      <c r="L36" s="268"/>
      <c r="M36" s="269"/>
      <c r="N36" s="252"/>
      <c r="V36" s="45"/>
    </row>
    <row r="37" spans="1:22" ht="13.5" thickBot="1">
      <c r="A37" s="430"/>
      <c r="B37" s="253"/>
      <c r="C37" s="253"/>
      <c r="D37" s="254"/>
      <c r="E37" s="255"/>
      <c r="F37" s="256"/>
      <c r="G37" s="473"/>
      <c r="H37" s="474"/>
      <c r="I37" s="475"/>
      <c r="J37" s="257"/>
      <c r="K37" s="258"/>
      <c r="L37" s="259"/>
      <c r="M37" s="171"/>
      <c r="N37" s="252"/>
      <c r="V37" s="45"/>
    </row>
    <row r="38" spans="1:22" ht="23.25" thickBot="1">
      <c r="A38" s="430"/>
      <c r="B38" s="194" t="s">
        <v>337</v>
      </c>
      <c r="C38" s="194" t="s">
        <v>339</v>
      </c>
      <c r="D38" s="194" t="s">
        <v>23</v>
      </c>
      <c r="E38" s="434" t="s">
        <v>341</v>
      </c>
      <c r="F38" s="434"/>
      <c r="G38" s="453"/>
      <c r="H38" s="454"/>
      <c r="I38" s="455"/>
      <c r="J38" s="260"/>
      <c r="K38" s="259"/>
      <c r="L38" s="232"/>
      <c r="M38" s="261"/>
      <c r="N38" s="252"/>
      <c r="V38" s="45"/>
    </row>
    <row r="39" spans="1:22" ht="13.5" thickBot="1">
      <c r="A39" s="431"/>
      <c r="B39" s="262"/>
      <c r="C39" s="262"/>
      <c r="D39" s="263"/>
      <c r="E39" s="264" t="s">
        <v>4</v>
      </c>
      <c r="F39" s="265"/>
      <c r="G39" s="476"/>
      <c r="H39" s="477"/>
      <c r="I39" s="478"/>
      <c r="J39" s="244"/>
      <c r="K39" s="266"/>
      <c r="L39" s="266"/>
      <c r="M39" s="267"/>
      <c r="N39" s="252"/>
      <c r="V39" s="45"/>
    </row>
    <row r="40" spans="1:22" ht="24" customHeight="1" thickBot="1">
      <c r="A40" s="430">
        <f t="shared" ref="A40" si="2">A36+1</f>
        <v>6</v>
      </c>
      <c r="B40" s="193" t="s">
        <v>336</v>
      </c>
      <c r="C40" s="193" t="s">
        <v>338</v>
      </c>
      <c r="D40" s="193" t="s">
        <v>24</v>
      </c>
      <c r="E40" s="447" t="s">
        <v>340</v>
      </c>
      <c r="F40" s="447"/>
      <c r="G40" s="447" t="s">
        <v>332</v>
      </c>
      <c r="H40" s="452"/>
      <c r="I40" s="203"/>
      <c r="J40" s="268"/>
      <c r="K40" s="268"/>
      <c r="L40" s="268"/>
      <c r="M40" s="269"/>
      <c r="N40" s="252"/>
      <c r="V40" s="45"/>
    </row>
    <row r="41" spans="1:22" ht="13.5" thickBot="1">
      <c r="A41" s="430"/>
      <c r="B41" s="253"/>
      <c r="C41" s="253"/>
      <c r="D41" s="254"/>
      <c r="E41" s="255"/>
      <c r="F41" s="256"/>
      <c r="G41" s="473"/>
      <c r="H41" s="474"/>
      <c r="I41" s="475"/>
      <c r="J41" s="257"/>
      <c r="K41" s="258"/>
      <c r="L41" s="259"/>
      <c r="M41" s="171"/>
      <c r="N41" s="252"/>
      <c r="V41" s="45"/>
    </row>
    <row r="42" spans="1:22" ht="23.25" thickBot="1">
      <c r="A42" s="430"/>
      <c r="B42" s="194" t="s">
        <v>337</v>
      </c>
      <c r="C42" s="194" t="s">
        <v>339</v>
      </c>
      <c r="D42" s="194" t="s">
        <v>23</v>
      </c>
      <c r="E42" s="434" t="s">
        <v>341</v>
      </c>
      <c r="F42" s="434"/>
      <c r="G42" s="453"/>
      <c r="H42" s="454"/>
      <c r="I42" s="455"/>
      <c r="J42" s="260"/>
      <c r="K42" s="259"/>
      <c r="L42" s="232"/>
      <c r="M42" s="261"/>
      <c r="N42" s="252"/>
      <c r="V42" s="45"/>
    </row>
    <row r="43" spans="1:22" ht="13.5" thickBot="1">
      <c r="A43" s="431"/>
      <c r="B43" s="262"/>
      <c r="C43" s="262"/>
      <c r="D43" s="263"/>
      <c r="E43" s="264" t="s">
        <v>4</v>
      </c>
      <c r="F43" s="265"/>
      <c r="G43" s="476"/>
      <c r="H43" s="477"/>
      <c r="I43" s="478"/>
      <c r="J43" s="244"/>
      <c r="K43" s="266"/>
      <c r="L43" s="266"/>
      <c r="M43" s="267"/>
      <c r="N43" s="252"/>
      <c r="V43" s="45"/>
    </row>
    <row r="44" spans="1:22" ht="24" customHeight="1" thickBot="1">
      <c r="A44" s="430">
        <f t="shared" ref="A44" si="3">A40+1</f>
        <v>7</v>
      </c>
      <c r="B44" s="193" t="s">
        <v>336</v>
      </c>
      <c r="C44" s="193" t="s">
        <v>338</v>
      </c>
      <c r="D44" s="193" t="s">
        <v>24</v>
      </c>
      <c r="E44" s="447" t="s">
        <v>340</v>
      </c>
      <c r="F44" s="447"/>
      <c r="G44" s="447" t="s">
        <v>332</v>
      </c>
      <c r="H44" s="452"/>
      <c r="I44" s="203"/>
      <c r="J44" s="268"/>
      <c r="K44" s="268"/>
      <c r="L44" s="268"/>
      <c r="M44" s="269"/>
      <c r="N44" s="252"/>
      <c r="V44" s="45"/>
    </row>
    <row r="45" spans="1:22" ht="13.5" thickBot="1">
      <c r="A45" s="430"/>
      <c r="B45" s="253"/>
      <c r="C45" s="253"/>
      <c r="D45" s="254"/>
      <c r="E45" s="255"/>
      <c r="F45" s="256"/>
      <c r="G45" s="473"/>
      <c r="H45" s="474"/>
      <c r="I45" s="475"/>
      <c r="J45" s="257"/>
      <c r="K45" s="258"/>
      <c r="L45" s="259"/>
      <c r="M45" s="171"/>
      <c r="N45" s="252"/>
      <c r="V45" s="45"/>
    </row>
    <row r="46" spans="1:22" ht="23.25" thickBot="1">
      <c r="A46" s="430"/>
      <c r="B46" s="194" t="s">
        <v>337</v>
      </c>
      <c r="C46" s="194" t="s">
        <v>339</v>
      </c>
      <c r="D46" s="194" t="s">
        <v>23</v>
      </c>
      <c r="E46" s="434" t="s">
        <v>341</v>
      </c>
      <c r="F46" s="434"/>
      <c r="G46" s="453"/>
      <c r="H46" s="454"/>
      <c r="I46" s="455"/>
      <c r="J46" s="260"/>
      <c r="K46" s="259"/>
      <c r="L46" s="232"/>
      <c r="M46" s="261"/>
      <c r="N46" s="252"/>
      <c r="V46" s="45"/>
    </row>
    <row r="47" spans="1:22" ht="13.5" thickBot="1">
      <c r="A47" s="431"/>
      <c r="B47" s="262"/>
      <c r="C47" s="262"/>
      <c r="D47" s="263"/>
      <c r="E47" s="264" t="s">
        <v>4</v>
      </c>
      <c r="F47" s="265"/>
      <c r="G47" s="476"/>
      <c r="H47" s="477"/>
      <c r="I47" s="478"/>
      <c r="J47" s="244"/>
      <c r="K47" s="266"/>
      <c r="L47" s="266"/>
      <c r="M47" s="267"/>
      <c r="N47" s="252"/>
      <c r="V47" s="45"/>
    </row>
    <row r="48" spans="1:22" ht="24" customHeight="1" thickBot="1">
      <c r="A48" s="430">
        <f t="shared" ref="A48" si="4">A44+1</f>
        <v>8</v>
      </c>
      <c r="B48" s="193" t="s">
        <v>336</v>
      </c>
      <c r="C48" s="193" t="s">
        <v>338</v>
      </c>
      <c r="D48" s="193" t="s">
        <v>24</v>
      </c>
      <c r="E48" s="447" t="s">
        <v>340</v>
      </c>
      <c r="F48" s="447"/>
      <c r="G48" s="447" t="s">
        <v>332</v>
      </c>
      <c r="H48" s="452"/>
      <c r="I48" s="203"/>
      <c r="J48" s="268"/>
      <c r="K48" s="268"/>
      <c r="L48" s="268"/>
      <c r="M48" s="269"/>
      <c r="N48" s="252"/>
      <c r="V48" s="45"/>
    </row>
    <row r="49" spans="1:22" ht="13.5" thickBot="1">
      <c r="A49" s="430"/>
      <c r="B49" s="253"/>
      <c r="C49" s="253"/>
      <c r="D49" s="254"/>
      <c r="E49" s="255"/>
      <c r="F49" s="256"/>
      <c r="G49" s="473"/>
      <c r="H49" s="474"/>
      <c r="I49" s="475"/>
      <c r="J49" s="257"/>
      <c r="K49" s="258"/>
      <c r="L49" s="259"/>
      <c r="M49" s="171"/>
      <c r="N49" s="252"/>
      <c r="V49" s="45"/>
    </row>
    <row r="50" spans="1:22" ht="23.25" thickBot="1">
      <c r="A50" s="430"/>
      <c r="B50" s="194" t="s">
        <v>337</v>
      </c>
      <c r="C50" s="194" t="s">
        <v>339</v>
      </c>
      <c r="D50" s="194" t="s">
        <v>23</v>
      </c>
      <c r="E50" s="434" t="s">
        <v>341</v>
      </c>
      <c r="F50" s="434"/>
      <c r="G50" s="453"/>
      <c r="H50" s="454"/>
      <c r="I50" s="455"/>
      <c r="J50" s="260"/>
      <c r="K50" s="259"/>
      <c r="L50" s="232"/>
      <c r="M50" s="261"/>
      <c r="N50" s="252"/>
      <c r="V50" s="45"/>
    </row>
    <row r="51" spans="1:22" ht="13.5" thickBot="1">
      <c r="A51" s="431"/>
      <c r="B51" s="262"/>
      <c r="C51" s="262"/>
      <c r="D51" s="263"/>
      <c r="E51" s="264" t="s">
        <v>4</v>
      </c>
      <c r="F51" s="265"/>
      <c r="G51" s="476"/>
      <c r="H51" s="477"/>
      <c r="I51" s="478"/>
      <c r="J51" s="244"/>
      <c r="K51" s="266"/>
      <c r="L51" s="266"/>
      <c r="M51" s="267"/>
      <c r="N51" s="252"/>
      <c r="V51" s="45"/>
    </row>
    <row r="52" spans="1:22" ht="24" customHeight="1" thickBot="1">
      <c r="A52" s="430">
        <f t="shared" ref="A52" si="5">A48+1</f>
        <v>9</v>
      </c>
      <c r="B52" s="193" t="s">
        <v>336</v>
      </c>
      <c r="C52" s="193" t="s">
        <v>338</v>
      </c>
      <c r="D52" s="193" t="s">
        <v>24</v>
      </c>
      <c r="E52" s="447" t="s">
        <v>340</v>
      </c>
      <c r="F52" s="447"/>
      <c r="G52" s="447" t="s">
        <v>332</v>
      </c>
      <c r="H52" s="452"/>
      <c r="I52" s="203"/>
      <c r="J52" s="268"/>
      <c r="K52" s="268"/>
      <c r="L52" s="268"/>
      <c r="M52" s="269"/>
      <c r="N52" s="252"/>
      <c r="V52" s="45"/>
    </row>
    <row r="53" spans="1:22" ht="13.5" thickBot="1">
      <c r="A53" s="430"/>
      <c r="B53" s="253"/>
      <c r="C53" s="253"/>
      <c r="D53" s="254"/>
      <c r="E53" s="255"/>
      <c r="F53" s="256"/>
      <c r="G53" s="473"/>
      <c r="H53" s="474"/>
      <c r="I53" s="475"/>
      <c r="J53" s="257"/>
      <c r="K53" s="258"/>
      <c r="L53" s="259"/>
      <c r="M53" s="171"/>
      <c r="N53" s="252"/>
      <c r="V53" s="45"/>
    </row>
    <row r="54" spans="1:22" ht="23.25" thickBot="1">
      <c r="A54" s="430"/>
      <c r="B54" s="194" t="s">
        <v>337</v>
      </c>
      <c r="C54" s="194" t="s">
        <v>339</v>
      </c>
      <c r="D54" s="194" t="s">
        <v>23</v>
      </c>
      <c r="E54" s="434" t="s">
        <v>341</v>
      </c>
      <c r="F54" s="434"/>
      <c r="G54" s="453"/>
      <c r="H54" s="454"/>
      <c r="I54" s="455"/>
      <c r="J54" s="260"/>
      <c r="K54" s="259"/>
      <c r="L54" s="232"/>
      <c r="M54" s="261"/>
      <c r="N54" s="252"/>
      <c r="V54" s="45"/>
    </row>
    <row r="55" spans="1:22" ht="13.5" thickBot="1">
      <c r="A55" s="431"/>
      <c r="B55" s="262"/>
      <c r="C55" s="262"/>
      <c r="D55" s="263"/>
      <c r="E55" s="264" t="s">
        <v>4</v>
      </c>
      <c r="F55" s="265"/>
      <c r="G55" s="476"/>
      <c r="H55" s="477"/>
      <c r="I55" s="478"/>
      <c r="J55" s="244"/>
      <c r="K55" s="266"/>
      <c r="L55" s="266"/>
      <c r="M55" s="267"/>
      <c r="N55" s="252"/>
      <c r="V55" s="45"/>
    </row>
    <row r="56" spans="1:22" ht="24" customHeight="1" thickBot="1">
      <c r="A56" s="430">
        <f t="shared" ref="A56" si="6">A52+1</f>
        <v>10</v>
      </c>
      <c r="B56" s="193" t="s">
        <v>336</v>
      </c>
      <c r="C56" s="193" t="s">
        <v>338</v>
      </c>
      <c r="D56" s="193" t="s">
        <v>24</v>
      </c>
      <c r="E56" s="447" t="s">
        <v>340</v>
      </c>
      <c r="F56" s="447"/>
      <c r="G56" s="447" t="s">
        <v>332</v>
      </c>
      <c r="H56" s="452"/>
      <c r="I56" s="203"/>
      <c r="J56" s="268"/>
      <c r="K56" s="268"/>
      <c r="L56" s="268"/>
      <c r="M56" s="269"/>
      <c r="N56" s="252"/>
      <c r="V56" s="45"/>
    </row>
    <row r="57" spans="1:22" ht="13.5" thickBot="1">
      <c r="A57" s="430"/>
      <c r="B57" s="253"/>
      <c r="C57" s="253"/>
      <c r="D57" s="254"/>
      <c r="E57" s="255"/>
      <c r="F57" s="256"/>
      <c r="G57" s="473"/>
      <c r="H57" s="474"/>
      <c r="I57" s="475"/>
      <c r="J57" s="257"/>
      <c r="K57" s="258"/>
      <c r="L57" s="259"/>
      <c r="M57" s="171"/>
      <c r="N57" s="252"/>
      <c r="P57" s="1"/>
      <c r="V57" s="45"/>
    </row>
    <row r="58" spans="1:22" ht="23.25" thickBot="1">
      <c r="A58" s="430"/>
      <c r="B58" s="194" t="s">
        <v>337</v>
      </c>
      <c r="C58" s="194" t="s">
        <v>339</v>
      </c>
      <c r="D58" s="194" t="s">
        <v>23</v>
      </c>
      <c r="E58" s="434" t="s">
        <v>341</v>
      </c>
      <c r="F58" s="434"/>
      <c r="G58" s="453"/>
      <c r="H58" s="454"/>
      <c r="I58" s="455"/>
      <c r="J58" s="260"/>
      <c r="K58" s="259"/>
      <c r="L58" s="232"/>
      <c r="M58" s="261"/>
      <c r="N58" s="252"/>
      <c r="V58" s="45"/>
    </row>
    <row r="59" spans="1:22" s="1" customFormat="1" ht="13.5" thickBot="1">
      <c r="A59" s="431"/>
      <c r="B59" s="262"/>
      <c r="C59" s="262"/>
      <c r="D59" s="263"/>
      <c r="E59" s="264" t="s">
        <v>4</v>
      </c>
      <c r="F59" s="265"/>
      <c r="G59" s="476"/>
      <c r="H59" s="477"/>
      <c r="I59" s="478"/>
      <c r="J59" s="244"/>
      <c r="K59" s="266"/>
      <c r="L59" s="266"/>
      <c r="M59" s="267"/>
      <c r="N59" s="279"/>
      <c r="P59" s="198"/>
      <c r="Q59" s="198"/>
      <c r="V59" s="45"/>
    </row>
    <row r="60" spans="1:22" ht="24" customHeight="1" thickBot="1">
      <c r="A60" s="430">
        <f t="shared" ref="A60" si="7">A56+1</f>
        <v>11</v>
      </c>
      <c r="B60" s="193" t="s">
        <v>336</v>
      </c>
      <c r="C60" s="193" t="s">
        <v>338</v>
      </c>
      <c r="D60" s="193" t="s">
        <v>24</v>
      </c>
      <c r="E60" s="447" t="s">
        <v>340</v>
      </c>
      <c r="F60" s="447"/>
      <c r="G60" s="447" t="s">
        <v>332</v>
      </c>
      <c r="H60" s="452"/>
      <c r="I60" s="203"/>
      <c r="J60" s="268"/>
      <c r="K60" s="268"/>
      <c r="L60" s="268"/>
      <c r="M60" s="269"/>
      <c r="N60" s="252"/>
      <c r="V60" s="45"/>
    </row>
    <row r="61" spans="1:22" ht="13.5" thickBot="1">
      <c r="A61" s="430"/>
      <c r="B61" s="253"/>
      <c r="C61" s="253"/>
      <c r="D61" s="254"/>
      <c r="E61" s="255"/>
      <c r="F61" s="256"/>
      <c r="G61" s="473"/>
      <c r="H61" s="474"/>
      <c r="I61" s="475"/>
      <c r="J61" s="257"/>
      <c r="K61" s="258"/>
      <c r="L61" s="259"/>
      <c r="M61" s="171"/>
      <c r="N61" s="252"/>
      <c r="V61" s="45"/>
    </row>
    <row r="62" spans="1:22" ht="23.25" thickBot="1">
      <c r="A62" s="430"/>
      <c r="B62" s="194" t="s">
        <v>337</v>
      </c>
      <c r="C62" s="194" t="s">
        <v>339</v>
      </c>
      <c r="D62" s="194" t="s">
        <v>23</v>
      </c>
      <c r="E62" s="434" t="s">
        <v>341</v>
      </c>
      <c r="F62" s="434"/>
      <c r="G62" s="453"/>
      <c r="H62" s="454"/>
      <c r="I62" s="455"/>
      <c r="J62" s="260"/>
      <c r="K62" s="259"/>
      <c r="L62" s="232"/>
      <c r="M62" s="261"/>
      <c r="N62" s="252"/>
      <c r="V62" s="45"/>
    </row>
    <row r="63" spans="1:22" ht="13.5" thickBot="1">
      <c r="A63" s="431"/>
      <c r="B63" s="262"/>
      <c r="C63" s="262"/>
      <c r="D63" s="263"/>
      <c r="E63" s="264" t="s">
        <v>4</v>
      </c>
      <c r="F63" s="265"/>
      <c r="G63" s="476"/>
      <c r="H63" s="477"/>
      <c r="I63" s="478"/>
      <c r="J63" s="244"/>
      <c r="K63" s="266"/>
      <c r="L63" s="266"/>
      <c r="M63" s="267"/>
      <c r="N63" s="252"/>
      <c r="V63" s="45"/>
    </row>
    <row r="64" spans="1:22" ht="24" customHeight="1" thickBot="1">
      <c r="A64" s="430">
        <f t="shared" ref="A64" si="8">A60+1</f>
        <v>12</v>
      </c>
      <c r="B64" s="193" t="s">
        <v>336</v>
      </c>
      <c r="C64" s="193" t="s">
        <v>338</v>
      </c>
      <c r="D64" s="193" t="s">
        <v>24</v>
      </c>
      <c r="E64" s="447" t="s">
        <v>340</v>
      </c>
      <c r="F64" s="447"/>
      <c r="G64" s="447" t="s">
        <v>332</v>
      </c>
      <c r="H64" s="452"/>
      <c r="I64" s="203"/>
      <c r="J64" s="268"/>
      <c r="K64" s="268"/>
      <c r="L64" s="268"/>
      <c r="M64" s="269"/>
      <c r="N64" s="252"/>
      <c r="V64" s="45"/>
    </row>
    <row r="65" spans="1:22" ht="13.5" thickBot="1">
      <c r="A65" s="430"/>
      <c r="B65" s="253"/>
      <c r="C65" s="253"/>
      <c r="D65" s="254"/>
      <c r="E65" s="255"/>
      <c r="F65" s="256"/>
      <c r="G65" s="473"/>
      <c r="H65" s="474"/>
      <c r="I65" s="475"/>
      <c r="J65" s="257"/>
      <c r="K65" s="258"/>
      <c r="L65" s="259"/>
      <c r="M65" s="171"/>
      <c r="N65" s="252"/>
      <c r="V65" s="45"/>
    </row>
    <row r="66" spans="1:22" ht="23.25" thickBot="1">
      <c r="A66" s="430"/>
      <c r="B66" s="194" t="s">
        <v>337</v>
      </c>
      <c r="C66" s="194" t="s">
        <v>339</v>
      </c>
      <c r="D66" s="194" t="s">
        <v>23</v>
      </c>
      <c r="E66" s="434" t="s">
        <v>341</v>
      </c>
      <c r="F66" s="434"/>
      <c r="G66" s="453"/>
      <c r="H66" s="454"/>
      <c r="I66" s="455"/>
      <c r="J66" s="260"/>
      <c r="K66" s="259"/>
      <c r="L66" s="232"/>
      <c r="M66" s="261"/>
      <c r="N66" s="252"/>
      <c r="V66" s="45"/>
    </row>
    <row r="67" spans="1:22" ht="13.5" thickBot="1">
      <c r="A67" s="431"/>
      <c r="B67" s="262"/>
      <c r="C67" s="262"/>
      <c r="D67" s="263"/>
      <c r="E67" s="264" t="s">
        <v>4</v>
      </c>
      <c r="F67" s="265"/>
      <c r="G67" s="476"/>
      <c r="H67" s="477"/>
      <c r="I67" s="478"/>
      <c r="J67" s="244"/>
      <c r="K67" s="266"/>
      <c r="L67" s="266"/>
      <c r="M67" s="267"/>
      <c r="N67" s="252"/>
      <c r="V67" s="45"/>
    </row>
    <row r="68" spans="1:22" ht="24" customHeight="1" thickBot="1">
      <c r="A68" s="430">
        <f t="shared" ref="A68" si="9">A64+1</f>
        <v>13</v>
      </c>
      <c r="B68" s="193" t="s">
        <v>336</v>
      </c>
      <c r="C68" s="193" t="s">
        <v>338</v>
      </c>
      <c r="D68" s="193" t="s">
        <v>24</v>
      </c>
      <c r="E68" s="447" t="s">
        <v>340</v>
      </c>
      <c r="F68" s="447"/>
      <c r="G68" s="447" t="s">
        <v>332</v>
      </c>
      <c r="H68" s="452"/>
      <c r="I68" s="203"/>
      <c r="J68" s="268"/>
      <c r="K68" s="268"/>
      <c r="L68" s="268"/>
      <c r="M68" s="269"/>
      <c r="N68" s="252"/>
      <c r="V68" s="45"/>
    </row>
    <row r="69" spans="1:22" ht="13.5" thickBot="1">
      <c r="A69" s="430"/>
      <c r="B69" s="253"/>
      <c r="C69" s="253"/>
      <c r="D69" s="254"/>
      <c r="E69" s="255"/>
      <c r="F69" s="256"/>
      <c r="G69" s="473"/>
      <c r="H69" s="474"/>
      <c r="I69" s="475"/>
      <c r="J69" s="257"/>
      <c r="K69" s="258"/>
      <c r="L69" s="259"/>
      <c r="M69" s="171"/>
      <c r="N69" s="252"/>
      <c r="V69" s="45"/>
    </row>
    <row r="70" spans="1:22" ht="23.25" thickBot="1">
      <c r="A70" s="430"/>
      <c r="B70" s="194" t="s">
        <v>337</v>
      </c>
      <c r="C70" s="194" t="s">
        <v>339</v>
      </c>
      <c r="D70" s="194" t="s">
        <v>23</v>
      </c>
      <c r="E70" s="434" t="s">
        <v>341</v>
      </c>
      <c r="F70" s="434"/>
      <c r="G70" s="453"/>
      <c r="H70" s="454"/>
      <c r="I70" s="455"/>
      <c r="J70" s="260"/>
      <c r="K70" s="259"/>
      <c r="L70" s="232"/>
      <c r="M70" s="261"/>
      <c r="N70" s="252"/>
      <c r="V70" s="45"/>
    </row>
    <row r="71" spans="1:22" ht="13.5" thickBot="1">
      <c r="A71" s="431"/>
      <c r="B71" s="262"/>
      <c r="C71" s="262"/>
      <c r="D71" s="263"/>
      <c r="E71" s="264" t="s">
        <v>4</v>
      </c>
      <c r="F71" s="265"/>
      <c r="G71" s="476"/>
      <c r="H71" s="477"/>
      <c r="I71" s="478"/>
      <c r="J71" s="244"/>
      <c r="K71" s="266"/>
      <c r="L71" s="266"/>
      <c r="M71" s="267"/>
      <c r="N71" s="252"/>
      <c r="V71" s="45"/>
    </row>
    <row r="72" spans="1:22" ht="24" customHeight="1" thickBot="1">
      <c r="A72" s="430">
        <f t="shared" ref="A72" si="10">A68+1</f>
        <v>14</v>
      </c>
      <c r="B72" s="193" t="s">
        <v>336</v>
      </c>
      <c r="C72" s="193" t="s">
        <v>338</v>
      </c>
      <c r="D72" s="193" t="s">
        <v>24</v>
      </c>
      <c r="E72" s="447" t="s">
        <v>340</v>
      </c>
      <c r="F72" s="447"/>
      <c r="G72" s="447" t="s">
        <v>332</v>
      </c>
      <c r="H72" s="452"/>
      <c r="I72" s="203"/>
      <c r="J72" s="268"/>
      <c r="K72" s="268"/>
      <c r="L72" s="268"/>
      <c r="M72" s="269"/>
      <c r="N72" s="252"/>
      <c r="V72" s="45"/>
    </row>
    <row r="73" spans="1:22" ht="13.5" thickBot="1">
      <c r="A73" s="430"/>
      <c r="B73" s="253"/>
      <c r="C73" s="253"/>
      <c r="D73" s="254"/>
      <c r="E73" s="255"/>
      <c r="F73" s="256"/>
      <c r="G73" s="473"/>
      <c r="H73" s="474"/>
      <c r="I73" s="475"/>
      <c r="J73" s="257"/>
      <c r="K73" s="258"/>
      <c r="L73" s="259"/>
      <c r="M73" s="171"/>
      <c r="N73" s="252"/>
      <c r="V73" s="46"/>
    </row>
    <row r="74" spans="1:22" ht="23.25" thickBot="1">
      <c r="A74" s="430"/>
      <c r="B74" s="194" t="s">
        <v>337</v>
      </c>
      <c r="C74" s="194" t="s">
        <v>339</v>
      </c>
      <c r="D74" s="194" t="s">
        <v>23</v>
      </c>
      <c r="E74" s="434" t="s">
        <v>341</v>
      </c>
      <c r="F74" s="434"/>
      <c r="G74" s="453"/>
      <c r="H74" s="454"/>
      <c r="I74" s="455"/>
      <c r="J74" s="260"/>
      <c r="K74" s="259"/>
      <c r="L74" s="232"/>
      <c r="M74" s="261"/>
      <c r="N74" s="252"/>
      <c r="V74" s="45"/>
    </row>
    <row r="75" spans="1:22" ht="13.5" thickBot="1">
      <c r="A75" s="431"/>
      <c r="B75" s="262"/>
      <c r="C75" s="262"/>
      <c r="D75" s="263"/>
      <c r="E75" s="264" t="s">
        <v>4</v>
      </c>
      <c r="F75" s="265"/>
      <c r="G75" s="476"/>
      <c r="H75" s="477"/>
      <c r="I75" s="478"/>
      <c r="J75" s="244"/>
      <c r="K75" s="266"/>
      <c r="L75" s="266"/>
      <c r="M75" s="267"/>
      <c r="N75" s="252"/>
      <c r="V75" s="45"/>
    </row>
    <row r="76" spans="1:22" ht="24" customHeight="1" thickBot="1">
      <c r="A76" s="430">
        <f t="shared" ref="A76" si="11">A72+1</f>
        <v>15</v>
      </c>
      <c r="B76" s="193" t="s">
        <v>336</v>
      </c>
      <c r="C76" s="193" t="s">
        <v>338</v>
      </c>
      <c r="D76" s="193" t="s">
        <v>24</v>
      </c>
      <c r="E76" s="447" t="s">
        <v>340</v>
      </c>
      <c r="F76" s="447"/>
      <c r="G76" s="447" t="s">
        <v>332</v>
      </c>
      <c r="H76" s="452"/>
      <c r="I76" s="203"/>
      <c r="J76" s="268"/>
      <c r="K76" s="268"/>
      <c r="L76" s="268"/>
      <c r="M76" s="269"/>
      <c r="N76" s="252"/>
      <c r="V76" s="45"/>
    </row>
    <row r="77" spans="1:22" ht="13.5" thickBot="1">
      <c r="A77" s="430"/>
      <c r="B77" s="253"/>
      <c r="C77" s="253"/>
      <c r="D77" s="254"/>
      <c r="E77" s="255"/>
      <c r="F77" s="256"/>
      <c r="G77" s="473"/>
      <c r="H77" s="474"/>
      <c r="I77" s="475"/>
      <c r="J77" s="257"/>
      <c r="K77" s="258"/>
      <c r="L77" s="259"/>
      <c r="M77" s="171"/>
      <c r="N77" s="252"/>
      <c r="V77" s="45"/>
    </row>
    <row r="78" spans="1:22" ht="23.25" thickBot="1">
      <c r="A78" s="430"/>
      <c r="B78" s="194" t="s">
        <v>337</v>
      </c>
      <c r="C78" s="194" t="s">
        <v>339</v>
      </c>
      <c r="D78" s="194" t="s">
        <v>23</v>
      </c>
      <c r="E78" s="434" t="s">
        <v>341</v>
      </c>
      <c r="F78" s="434"/>
      <c r="G78" s="453"/>
      <c r="H78" s="454"/>
      <c r="I78" s="455"/>
      <c r="J78" s="260"/>
      <c r="K78" s="259"/>
      <c r="L78" s="232"/>
      <c r="M78" s="261"/>
      <c r="N78" s="252"/>
      <c r="V78" s="45"/>
    </row>
    <row r="79" spans="1:22" ht="13.5" thickBot="1">
      <c r="A79" s="431"/>
      <c r="B79" s="262"/>
      <c r="C79" s="262"/>
      <c r="D79" s="263"/>
      <c r="E79" s="264" t="s">
        <v>4</v>
      </c>
      <c r="F79" s="265"/>
      <c r="G79" s="476"/>
      <c r="H79" s="477"/>
      <c r="I79" s="478"/>
      <c r="J79" s="244"/>
      <c r="K79" s="266"/>
      <c r="L79" s="266"/>
      <c r="M79" s="267"/>
      <c r="N79" s="252"/>
      <c r="V79" s="45"/>
    </row>
    <row r="80" spans="1:22" ht="24" customHeight="1" thickBot="1">
      <c r="A80" s="430">
        <f t="shared" ref="A80" si="12">A76+1</f>
        <v>16</v>
      </c>
      <c r="B80" s="193" t="s">
        <v>336</v>
      </c>
      <c r="C80" s="193" t="s">
        <v>338</v>
      </c>
      <c r="D80" s="193" t="s">
        <v>24</v>
      </c>
      <c r="E80" s="447" t="s">
        <v>340</v>
      </c>
      <c r="F80" s="447"/>
      <c r="G80" s="447" t="s">
        <v>332</v>
      </c>
      <c r="H80" s="452"/>
      <c r="I80" s="203"/>
      <c r="J80" s="268"/>
      <c r="K80" s="268"/>
      <c r="L80" s="268"/>
      <c r="M80" s="269"/>
      <c r="N80" s="252"/>
      <c r="V80" s="45"/>
    </row>
    <row r="81" spans="1:22" ht="13.5" thickBot="1">
      <c r="A81" s="430"/>
      <c r="B81" s="253"/>
      <c r="C81" s="253"/>
      <c r="D81" s="254"/>
      <c r="E81" s="255"/>
      <c r="F81" s="256"/>
      <c r="G81" s="473"/>
      <c r="H81" s="474"/>
      <c r="I81" s="475"/>
      <c r="J81" s="257"/>
      <c r="K81" s="258"/>
      <c r="L81" s="259"/>
      <c r="M81" s="171"/>
      <c r="N81" s="252"/>
      <c r="V81" s="45"/>
    </row>
    <row r="82" spans="1:22" ht="23.25" thickBot="1">
      <c r="A82" s="430"/>
      <c r="B82" s="194" t="s">
        <v>337</v>
      </c>
      <c r="C82" s="194" t="s">
        <v>339</v>
      </c>
      <c r="D82" s="194" t="s">
        <v>23</v>
      </c>
      <c r="E82" s="434" t="s">
        <v>341</v>
      </c>
      <c r="F82" s="434"/>
      <c r="G82" s="453"/>
      <c r="H82" s="454"/>
      <c r="I82" s="455"/>
      <c r="J82" s="260"/>
      <c r="K82" s="259"/>
      <c r="L82" s="232"/>
      <c r="M82" s="261"/>
      <c r="N82" s="252"/>
      <c r="V82" s="45"/>
    </row>
    <row r="83" spans="1:22" ht="13.5" thickBot="1">
      <c r="A83" s="431"/>
      <c r="B83" s="262"/>
      <c r="C83" s="262"/>
      <c r="D83" s="263"/>
      <c r="E83" s="264" t="s">
        <v>4</v>
      </c>
      <c r="F83" s="265"/>
      <c r="G83" s="476"/>
      <c r="H83" s="477"/>
      <c r="I83" s="478"/>
      <c r="J83" s="244"/>
      <c r="K83" s="266"/>
      <c r="L83" s="266"/>
      <c r="M83" s="267"/>
      <c r="N83" s="252"/>
      <c r="V83" s="45"/>
    </row>
    <row r="84" spans="1:22" ht="24" customHeight="1" thickBot="1">
      <c r="A84" s="430">
        <f t="shared" ref="A84" si="13">A80+1</f>
        <v>17</v>
      </c>
      <c r="B84" s="193" t="s">
        <v>336</v>
      </c>
      <c r="C84" s="193" t="s">
        <v>338</v>
      </c>
      <c r="D84" s="193" t="s">
        <v>24</v>
      </c>
      <c r="E84" s="447" t="s">
        <v>340</v>
      </c>
      <c r="F84" s="447"/>
      <c r="G84" s="447" t="s">
        <v>332</v>
      </c>
      <c r="H84" s="452"/>
      <c r="I84" s="203"/>
      <c r="J84" s="268"/>
      <c r="K84" s="268"/>
      <c r="L84" s="268"/>
      <c r="M84" s="269"/>
      <c r="N84" s="252"/>
      <c r="V84" s="45"/>
    </row>
    <row r="85" spans="1:22" ht="13.5" thickBot="1">
      <c r="A85" s="430"/>
      <c r="B85" s="253"/>
      <c r="C85" s="253"/>
      <c r="D85" s="254"/>
      <c r="E85" s="255"/>
      <c r="F85" s="256"/>
      <c r="G85" s="473"/>
      <c r="H85" s="474"/>
      <c r="I85" s="475"/>
      <c r="J85" s="257"/>
      <c r="K85" s="258"/>
      <c r="L85" s="259"/>
      <c r="M85" s="171"/>
      <c r="N85" s="252"/>
      <c r="V85" s="45"/>
    </row>
    <row r="86" spans="1:22" ht="23.25" thickBot="1">
      <c r="A86" s="430"/>
      <c r="B86" s="194" t="s">
        <v>337</v>
      </c>
      <c r="C86" s="194" t="s">
        <v>339</v>
      </c>
      <c r="D86" s="194" t="s">
        <v>23</v>
      </c>
      <c r="E86" s="434" t="s">
        <v>341</v>
      </c>
      <c r="F86" s="434"/>
      <c r="G86" s="453"/>
      <c r="H86" s="454"/>
      <c r="I86" s="455"/>
      <c r="J86" s="260"/>
      <c r="K86" s="259"/>
      <c r="L86" s="232"/>
      <c r="M86" s="261"/>
      <c r="N86" s="252"/>
      <c r="V86" s="45"/>
    </row>
    <row r="87" spans="1:22" ht="13.5" thickBot="1">
      <c r="A87" s="431"/>
      <c r="B87" s="262"/>
      <c r="C87" s="262"/>
      <c r="D87" s="263"/>
      <c r="E87" s="264" t="s">
        <v>4</v>
      </c>
      <c r="F87" s="265"/>
      <c r="G87" s="476"/>
      <c r="H87" s="477"/>
      <c r="I87" s="478"/>
      <c r="J87" s="244"/>
      <c r="K87" s="266"/>
      <c r="L87" s="266"/>
      <c r="M87" s="267"/>
      <c r="N87" s="252"/>
      <c r="V87" s="45"/>
    </row>
    <row r="88" spans="1:22" ht="24" customHeight="1" thickBot="1">
      <c r="A88" s="430">
        <f t="shared" ref="A88" si="14">A84+1</f>
        <v>18</v>
      </c>
      <c r="B88" s="193" t="s">
        <v>336</v>
      </c>
      <c r="C88" s="193" t="s">
        <v>338</v>
      </c>
      <c r="D88" s="193" t="s">
        <v>24</v>
      </c>
      <c r="E88" s="447" t="s">
        <v>340</v>
      </c>
      <c r="F88" s="447"/>
      <c r="G88" s="447" t="s">
        <v>332</v>
      </c>
      <c r="H88" s="452"/>
      <c r="I88" s="203"/>
      <c r="J88" s="268"/>
      <c r="K88" s="268"/>
      <c r="L88" s="268"/>
      <c r="M88" s="269"/>
      <c r="N88" s="252"/>
      <c r="V88" s="45"/>
    </row>
    <row r="89" spans="1:22" ht="13.5" thickBot="1">
      <c r="A89" s="430"/>
      <c r="B89" s="253"/>
      <c r="C89" s="253"/>
      <c r="D89" s="254"/>
      <c r="E89" s="255"/>
      <c r="F89" s="256"/>
      <c r="G89" s="473"/>
      <c r="H89" s="474"/>
      <c r="I89" s="475"/>
      <c r="J89" s="257"/>
      <c r="K89" s="258"/>
      <c r="L89" s="259"/>
      <c r="M89" s="171"/>
      <c r="N89" s="252"/>
      <c r="V89" s="45"/>
    </row>
    <row r="90" spans="1:22" ht="23.25" thickBot="1">
      <c r="A90" s="430"/>
      <c r="B90" s="194" t="s">
        <v>337</v>
      </c>
      <c r="C90" s="194" t="s">
        <v>339</v>
      </c>
      <c r="D90" s="194" t="s">
        <v>23</v>
      </c>
      <c r="E90" s="434" t="s">
        <v>341</v>
      </c>
      <c r="F90" s="434"/>
      <c r="G90" s="453"/>
      <c r="H90" s="454"/>
      <c r="I90" s="455"/>
      <c r="J90" s="260"/>
      <c r="K90" s="259"/>
      <c r="L90" s="232"/>
      <c r="M90" s="261"/>
      <c r="N90" s="252"/>
      <c r="V90" s="45"/>
    </row>
    <row r="91" spans="1:22" ht="13.5" thickBot="1">
      <c r="A91" s="431"/>
      <c r="B91" s="262"/>
      <c r="C91" s="262"/>
      <c r="D91" s="263"/>
      <c r="E91" s="264" t="s">
        <v>4</v>
      </c>
      <c r="F91" s="265"/>
      <c r="G91" s="476"/>
      <c r="H91" s="477"/>
      <c r="I91" s="478"/>
      <c r="J91" s="244"/>
      <c r="K91" s="266"/>
      <c r="L91" s="266"/>
      <c r="M91" s="267"/>
      <c r="N91" s="252"/>
      <c r="V91" s="45"/>
    </row>
    <row r="92" spans="1:22" ht="24" customHeight="1" thickBot="1">
      <c r="A92" s="430">
        <f t="shared" ref="A92" si="15">A88+1</f>
        <v>19</v>
      </c>
      <c r="B92" s="193" t="s">
        <v>336</v>
      </c>
      <c r="C92" s="193" t="s">
        <v>338</v>
      </c>
      <c r="D92" s="193" t="s">
        <v>24</v>
      </c>
      <c r="E92" s="447" t="s">
        <v>340</v>
      </c>
      <c r="F92" s="447"/>
      <c r="G92" s="447" t="s">
        <v>332</v>
      </c>
      <c r="H92" s="452"/>
      <c r="I92" s="203"/>
      <c r="J92" s="268"/>
      <c r="K92" s="268"/>
      <c r="L92" s="268"/>
      <c r="M92" s="269"/>
      <c r="N92" s="252"/>
      <c r="V92" s="45"/>
    </row>
    <row r="93" spans="1:22" ht="13.5" thickBot="1">
      <c r="A93" s="430"/>
      <c r="B93" s="253"/>
      <c r="C93" s="253"/>
      <c r="D93" s="254"/>
      <c r="E93" s="255"/>
      <c r="F93" s="256"/>
      <c r="G93" s="473"/>
      <c r="H93" s="474"/>
      <c r="I93" s="475"/>
      <c r="J93" s="257"/>
      <c r="K93" s="258"/>
      <c r="L93" s="259"/>
      <c r="M93" s="171"/>
      <c r="N93" s="252"/>
      <c r="V93" s="45"/>
    </row>
    <row r="94" spans="1:22" ht="23.25" thickBot="1">
      <c r="A94" s="430"/>
      <c r="B94" s="194" t="s">
        <v>337</v>
      </c>
      <c r="C94" s="194" t="s">
        <v>339</v>
      </c>
      <c r="D94" s="194" t="s">
        <v>23</v>
      </c>
      <c r="E94" s="434" t="s">
        <v>341</v>
      </c>
      <c r="F94" s="434"/>
      <c r="G94" s="453"/>
      <c r="H94" s="454"/>
      <c r="I94" s="455"/>
      <c r="J94" s="260"/>
      <c r="K94" s="259"/>
      <c r="L94" s="232"/>
      <c r="M94" s="261"/>
      <c r="N94" s="252"/>
      <c r="V94" s="45"/>
    </row>
    <row r="95" spans="1:22" ht="13.5" thickBot="1">
      <c r="A95" s="431"/>
      <c r="B95" s="262"/>
      <c r="C95" s="262"/>
      <c r="D95" s="263"/>
      <c r="E95" s="264" t="s">
        <v>4</v>
      </c>
      <c r="F95" s="265"/>
      <c r="G95" s="476"/>
      <c r="H95" s="477"/>
      <c r="I95" s="478"/>
      <c r="J95" s="244"/>
      <c r="K95" s="266"/>
      <c r="L95" s="266"/>
      <c r="M95" s="267"/>
      <c r="N95" s="252"/>
      <c r="V95" s="45"/>
    </row>
    <row r="96" spans="1:22" ht="24" customHeight="1" thickBot="1">
      <c r="A96" s="430">
        <f t="shared" ref="A96" si="16">A92+1</f>
        <v>20</v>
      </c>
      <c r="B96" s="193" t="s">
        <v>336</v>
      </c>
      <c r="C96" s="193" t="s">
        <v>338</v>
      </c>
      <c r="D96" s="193" t="s">
        <v>24</v>
      </c>
      <c r="E96" s="447" t="s">
        <v>340</v>
      </c>
      <c r="F96" s="447"/>
      <c r="G96" s="447" t="s">
        <v>332</v>
      </c>
      <c r="H96" s="452"/>
      <c r="I96" s="203"/>
      <c r="J96" s="268"/>
      <c r="K96" s="268"/>
      <c r="L96" s="268"/>
      <c r="M96" s="269"/>
      <c r="N96" s="252"/>
      <c r="V96" s="45"/>
    </row>
    <row r="97" spans="1:22" ht="13.5" thickBot="1">
      <c r="A97" s="430"/>
      <c r="B97" s="253"/>
      <c r="C97" s="253"/>
      <c r="D97" s="254"/>
      <c r="E97" s="255"/>
      <c r="F97" s="256"/>
      <c r="G97" s="473"/>
      <c r="H97" s="474"/>
      <c r="I97" s="475"/>
      <c r="J97" s="257"/>
      <c r="K97" s="258"/>
      <c r="L97" s="259"/>
      <c r="M97" s="171"/>
      <c r="N97" s="252"/>
      <c r="V97" s="45"/>
    </row>
    <row r="98" spans="1:22" ht="23.25" thickBot="1">
      <c r="A98" s="430"/>
      <c r="B98" s="194" t="s">
        <v>337</v>
      </c>
      <c r="C98" s="194" t="s">
        <v>339</v>
      </c>
      <c r="D98" s="194" t="s">
        <v>23</v>
      </c>
      <c r="E98" s="434" t="s">
        <v>341</v>
      </c>
      <c r="F98" s="434"/>
      <c r="G98" s="453"/>
      <c r="H98" s="454"/>
      <c r="I98" s="455"/>
      <c r="J98" s="260"/>
      <c r="K98" s="259"/>
      <c r="L98" s="232"/>
      <c r="M98" s="261"/>
      <c r="N98" s="252"/>
      <c r="V98" s="45"/>
    </row>
    <row r="99" spans="1:22" ht="13.5" thickBot="1">
      <c r="A99" s="431"/>
      <c r="B99" s="262"/>
      <c r="C99" s="262"/>
      <c r="D99" s="263"/>
      <c r="E99" s="264" t="s">
        <v>4</v>
      </c>
      <c r="F99" s="265"/>
      <c r="G99" s="476"/>
      <c r="H99" s="477"/>
      <c r="I99" s="478"/>
      <c r="J99" s="244"/>
      <c r="K99" s="266"/>
      <c r="L99" s="266"/>
      <c r="M99" s="267"/>
      <c r="N99" s="252"/>
      <c r="V99" s="45"/>
    </row>
    <row r="100" spans="1:22" ht="24" customHeight="1" thickBot="1">
      <c r="A100" s="430">
        <f t="shared" ref="A100" si="17">A96+1</f>
        <v>21</v>
      </c>
      <c r="B100" s="193" t="s">
        <v>336</v>
      </c>
      <c r="C100" s="193" t="s">
        <v>338</v>
      </c>
      <c r="D100" s="193" t="s">
        <v>24</v>
      </c>
      <c r="E100" s="447" t="s">
        <v>340</v>
      </c>
      <c r="F100" s="447"/>
      <c r="G100" s="447" t="s">
        <v>332</v>
      </c>
      <c r="H100" s="452"/>
      <c r="I100" s="203"/>
      <c r="J100" s="268"/>
      <c r="K100" s="268"/>
      <c r="L100" s="268"/>
      <c r="M100" s="269"/>
      <c r="N100" s="252"/>
      <c r="V100" s="45"/>
    </row>
    <row r="101" spans="1:22" ht="13.5" thickBot="1">
      <c r="A101" s="430"/>
      <c r="B101" s="253"/>
      <c r="C101" s="253"/>
      <c r="D101" s="254"/>
      <c r="E101" s="255"/>
      <c r="F101" s="256"/>
      <c r="G101" s="473"/>
      <c r="H101" s="474"/>
      <c r="I101" s="475"/>
      <c r="J101" s="257"/>
      <c r="K101" s="258"/>
      <c r="L101" s="259"/>
      <c r="M101" s="171"/>
      <c r="N101" s="252"/>
      <c r="V101" s="45"/>
    </row>
    <row r="102" spans="1:22" ht="23.25" thickBot="1">
      <c r="A102" s="430"/>
      <c r="B102" s="194" t="s">
        <v>337</v>
      </c>
      <c r="C102" s="194" t="s">
        <v>339</v>
      </c>
      <c r="D102" s="194" t="s">
        <v>23</v>
      </c>
      <c r="E102" s="434" t="s">
        <v>341</v>
      </c>
      <c r="F102" s="434"/>
      <c r="G102" s="453"/>
      <c r="H102" s="454"/>
      <c r="I102" s="455"/>
      <c r="J102" s="260"/>
      <c r="K102" s="259"/>
      <c r="L102" s="232"/>
      <c r="M102" s="261"/>
      <c r="N102" s="252"/>
      <c r="V102" s="45"/>
    </row>
    <row r="103" spans="1:22" ht="13.5" thickBot="1">
      <c r="A103" s="431"/>
      <c r="B103" s="262"/>
      <c r="C103" s="262"/>
      <c r="D103" s="263"/>
      <c r="E103" s="264" t="s">
        <v>4</v>
      </c>
      <c r="F103" s="265"/>
      <c r="G103" s="476"/>
      <c r="H103" s="477"/>
      <c r="I103" s="478"/>
      <c r="J103" s="244"/>
      <c r="K103" s="266"/>
      <c r="L103" s="266"/>
      <c r="M103" s="267"/>
      <c r="N103" s="252"/>
      <c r="V103" s="45"/>
    </row>
    <row r="104" spans="1:22" ht="24" customHeight="1" thickBot="1">
      <c r="A104" s="430">
        <f t="shared" ref="A104" si="18">A100+1</f>
        <v>22</v>
      </c>
      <c r="B104" s="193" t="s">
        <v>336</v>
      </c>
      <c r="C104" s="193" t="s">
        <v>338</v>
      </c>
      <c r="D104" s="193" t="s">
        <v>24</v>
      </c>
      <c r="E104" s="447" t="s">
        <v>340</v>
      </c>
      <c r="F104" s="447"/>
      <c r="G104" s="447" t="s">
        <v>332</v>
      </c>
      <c r="H104" s="452"/>
      <c r="I104" s="203"/>
      <c r="J104" s="268"/>
      <c r="K104" s="268"/>
      <c r="L104" s="268"/>
      <c r="M104" s="269"/>
      <c r="N104" s="252"/>
      <c r="V104" s="45"/>
    </row>
    <row r="105" spans="1:22" ht="13.5" thickBot="1">
      <c r="A105" s="430"/>
      <c r="B105" s="253"/>
      <c r="C105" s="253"/>
      <c r="D105" s="254"/>
      <c r="E105" s="255"/>
      <c r="F105" s="256"/>
      <c r="G105" s="473"/>
      <c r="H105" s="474"/>
      <c r="I105" s="475"/>
      <c r="J105" s="257"/>
      <c r="K105" s="258"/>
      <c r="L105" s="259"/>
      <c r="M105" s="171"/>
      <c r="N105" s="252"/>
      <c r="V105" s="45"/>
    </row>
    <row r="106" spans="1:22" ht="23.25" thickBot="1">
      <c r="A106" s="430"/>
      <c r="B106" s="194" t="s">
        <v>337</v>
      </c>
      <c r="C106" s="194" t="s">
        <v>339</v>
      </c>
      <c r="D106" s="194" t="s">
        <v>23</v>
      </c>
      <c r="E106" s="434" t="s">
        <v>341</v>
      </c>
      <c r="F106" s="434"/>
      <c r="G106" s="453"/>
      <c r="H106" s="454"/>
      <c r="I106" s="455"/>
      <c r="J106" s="260"/>
      <c r="K106" s="259"/>
      <c r="L106" s="232"/>
      <c r="M106" s="261"/>
      <c r="N106" s="252"/>
      <c r="V106" s="45"/>
    </row>
    <row r="107" spans="1:22" ht="13.5" thickBot="1">
      <c r="A107" s="431"/>
      <c r="B107" s="262"/>
      <c r="C107" s="262"/>
      <c r="D107" s="263"/>
      <c r="E107" s="264" t="s">
        <v>4</v>
      </c>
      <c r="F107" s="265"/>
      <c r="G107" s="476"/>
      <c r="H107" s="477"/>
      <c r="I107" s="478"/>
      <c r="J107" s="244"/>
      <c r="K107" s="266"/>
      <c r="L107" s="266"/>
      <c r="M107" s="267"/>
      <c r="N107" s="252"/>
      <c r="V107" s="45"/>
    </row>
    <row r="108" spans="1:22" ht="24" customHeight="1" thickBot="1">
      <c r="A108" s="430">
        <f t="shared" ref="A108" si="19">A104+1</f>
        <v>23</v>
      </c>
      <c r="B108" s="193" t="s">
        <v>336</v>
      </c>
      <c r="C108" s="193" t="s">
        <v>338</v>
      </c>
      <c r="D108" s="193" t="s">
        <v>24</v>
      </c>
      <c r="E108" s="447" t="s">
        <v>340</v>
      </c>
      <c r="F108" s="447"/>
      <c r="G108" s="447" t="s">
        <v>332</v>
      </c>
      <c r="H108" s="452"/>
      <c r="I108" s="203"/>
      <c r="J108" s="268"/>
      <c r="K108" s="268"/>
      <c r="L108" s="268"/>
      <c r="M108" s="269"/>
      <c r="N108" s="252"/>
      <c r="V108" s="45"/>
    </row>
    <row r="109" spans="1:22" ht="13.5" thickBot="1">
      <c r="A109" s="430"/>
      <c r="B109" s="253"/>
      <c r="C109" s="253"/>
      <c r="D109" s="254"/>
      <c r="E109" s="255"/>
      <c r="F109" s="256"/>
      <c r="G109" s="473"/>
      <c r="H109" s="474"/>
      <c r="I109" s="475"/>
      <c r="J109" s="257"/>
      <c r="K109" s="258"/>
      <c r="L109" s="259"/>
      <c r="M109" s="171"/>
      <c r="N109" s="252"/>
      <c r="V109" s="45"/>
    </row>
    <row r="110" spans="1:22" ht="23.25" thickBot="1">
      <c r="A110" s="430"/>
      <c r="B110" s="194" t="s">
        <v>337</v>
      </c>
      <c r="C110" s="194" t="s">
        <v>339</v>
      </c>
      <c r="D110" s="194" t="s">
        <v>23</v>
      </c>
      <c r="E110" s="434" t="s">
        <v>341</v>
      </c>
      <c r="F110" s="434"/>
      <c r="G110" s="453"/>
      <c r="H110" s="454"/>
      <c r="I110" s="455"/>
      <c r="J110" s="260"/>
      <c r="K110" s="259"/>
      <c r="L110" s="232"/>
      <c r="M110" s="261"/>
      <c r="N110" s="252"/>
      <c r="V110" s="45"/>
    </row>
    <row r="111" spans="1:22" ht="13.5" thickBot="1">
      <c r="A111" s="431"/>
      <c r="B111" s="262"/>
      <c r="C111" s="262"/>
      <c r="D111" s="263"/>
      <c r="E111" s="264" t="s">
        <v>4</v>
      </c>
      <c r="F111" s="265"/>
      <c r="G111" s="476"/>
      <c r="H111" s="477"/>
      <c r="I111" s="478"/>
      <c r="J111" s="244"/>
      <c r="K111" s="266"/>
      <c r="L111" s="266"/>
      <c r="M111" s="267"/>
      <c r="N111" s="252"/>
      <c r="V111" s="45"/>
    </row>
    <row r="112" spans="1:22" ht="24" customHeight="1" thickBot="1">
      <c r="A112" s="430">
        <f t="shared" ref="A112" si="20">A108+1</f>
        <v>24</v>
      </c>
      <c r="B112" s="193" t="s">
        <v>336</v>
      </c>
      <c r="C112" s="193" t="s">
        <v>338</v>
      </c>
      <c r="D112" s="193" t="s">
        <v>24</v>
      </c>
      <c r="E112" s="447" t="s">
        <v>340</v>
      </c>
      <c r="F112" s="447"/>
      <c r="G112" s="447" t="s">
        <v>332</v>
      </c>
      <c r="H112" s="452"/>
      <c r="I112" s="203"/>
      <c r="J112" s="268"/>
      <c r="K112" s="268"/>
      <c r="L112" s="268"/>
      <c r="M112" s="269"/>
      <c r="N112" s="252"/>
      <c r="V112" s="45"/>
    </row>
    <row r="113" spans="1:22" ht="13.5" thickBot="1">
      <c r="A113" s="430"/>
      <c r="B113" s="253"/>
      <c r="C113" s="253"/>
      <c r="D113" s="254"/>
      <c r="E113" s="255"/>
      <c r="F113" s="256"/>
      <c r="G113" s="473"/>
      <c r="H113" s="474"/>
      <c r="I113" s="475"/>
      <c r="J113" s="257"/>
      <c r="K113" s="258"/>
      <c r="L113" s="259"/>
      <c r="M113" s="171"/>
      <c r="N113" s="252"/>
      <c r="V113" s="45"/>
    </row>
    <row r="114" spans="1:22" ht="23.25" thickBot="1">
      <c r="A114" s="430"/>
      <c r="B114" s="194" t="s">
        <v>337</v>
      </c>
      <c r="C114" s="194" t="s">
        <v>339</v>
      </c>
      <c r="D114" s="194" t="s">
        <v>23</v>
      </c>
      <c r="E114" s="434" t="s">
        <v>341</v>
      </c>
      <c r="F114" s="434"/>
      <c r="G114" s="453"/>
      <c r="H114" s="454"/>
      <c r="I114" s="455"/>
      <c r="J114" s="260"/>
      <c r="K114" s="259"/>
      <c r="L114" s="232"/>
      <c r="M114" s="261"/>
      <c r="N114" s="252"/>
      <c r="V114" s="45"/>
    </row>
    <row r="115" spans="1:22" ht="13.5" thickBot="1">
      <c r="A115" s="431"/>
      <c r="B115" s="262"/>
      <c r="C115" s="262"/>
      <c r="D115" s="263"/>
      <c r="E115" s="264" t="s">
        <v>4</v>
      </c>
      <c r="F115" s="265"/>
      <c r="G115" s="476"/>
      <c r="H115" s="477"/>
      <c r="I115" s="478"/>
      <c r="J115" s="244"/>
      <c r="K115" s="266"/>
      <c r="L115" s="266"/>
      <c r="M115" s="267"/>
      <c r="N115" s="252"/>
      <c r="V115" s="45"/>
    </row>
    <row r="116" spans="1:22" ht="24" customHeight="1" thickBot="1">
      <c r="A116" s="430">
        <f t="shared" ref="A116" si="21">A112+1</f>
        <v>25</v>
      </c>
      <c r="B116" s="193" t="s">
        <v>336</v>
      </c>
      <c r="C116" s="193" t="s">
        <v>338</v>
      </c>
      <c r="D116" s="193" t="s">
        <v>24</v>
      </c>
      <c r="E116" s="447" t="s">
        <v>340</v>
      </c>
      <c r="F116" s="447"/>
      <c r="G116" s="447" t="s">
        <v>332</v>
      </c>
      <c r="H116" s="452"/>
      <c r="I116" s="203"/>
      <c r="J116" s="268"/>
      <c r="K116" s="268"/>
      <c r="L116" s="268"/>
      <c r="M116" s="269"/>
      <c r="N116" s="252"/>
      <c r="V116" s="45"/>
    </row>
    <row r="117" spans="1:22" ht="13.5" thickBot="1">
      <c r="A117" s="430"/>
      <c r="B117" s="253"/>
      <c r="C117" s="253"/>
      <c r="D117" s="254"/>
      <c r="E117" s="255"/>
      <c r="F117" s="256"/>
      <c r="G117" s="473"/>
      <c r="H117" s="474"/>
      <c r="I117" s="475"/>
      <c r="J117" s="257"/>
      <c r="K117" s="258"/>
      <c r="L117" s="259"/>
      <c r="M117" s="171"/>
      <c r="N117" s="252"/>
      <c r="V117" s="45"/>
    </row>
    <row r="118" spans="1:22" ht="23.25" thickBot="1">
      <c r="A118" s="430"/>
      <c r="B118" s="194" t="s">
        <v>337</v>
      </c>
      <c r="C118" s="194" t="s">
        <v>339</v>
      </c>
      <c r="D118" s="194" t="s">
        <v>23</v>
      </c>
      <c r="E118" s="434" t="s">
        <v>341</v>
      </c>
      <c r="F118" s="434"/>
      <c r="G118" s="453"/>
      <c r="H118" s="454"/>
      <c r="I118" s="455"/>
      <c r="J118" s="260"/>
      <c r="K118" s="259"/>
      <c r="L118" s="232"/>
      <c r="M118" s="261"/>
      <c r="N118" s="252"/>
      <c r="V118" s="45"/>
    </row>
    <row r="119" spans="1:22" ht="13.5" thickBot="1">
      <c r="A119" s="431"/>
      <c r="B119" s="262"/>
      <c r="C119" s="262"/>
      <c r="D119" s="263"/>
      <c r="E119" s="264" t="s">
        <v>4</v>
      </c>
      <c r="F119" s="265"/>
      <c r="G119" s="476"/>
      <c r="H119" s="477"/>
      <c r="I119" s="478"/>
      <c r="J119" s="244"/>
      <c r="K119" s="266"/>
      <c r="L119" s="266"/>
      <c r="M119" s="267"/>
      <c r="N119" s="252"/>
      <c r="V119" s="45"/>
    </row>
    <row r="120" spans="1:22" ht="24" customHeight="1" thickBot="1">
      <c r="A120" s="430">
        <f t="shared" ref="A120" si="22">A116+1</f>
        <v>26</v>
      </c>
      <c r="B120" s="193" t="s">
        <v>336</v>
      </c>
      <c r="C120" s="193" t="s">
        <v>338</v>
      </c>
      <c r="D120" s="193" t="s">
        <v>24</v>
      </c>
      <c r="E120" s="447" t="s">
        <v>340</v>
      </c>
      <c r="F120" s="447"/>
      <c r="G120" s="447" t="s">
        <v>332</v>
      </c>
      <c r="H120" s="452"/>
      <c r="I120" s="203"/>
      <c r="J120" s="268"/>
      <c r="K120" s="268"/>
      <c r="L120" s="268"/>
      <c r="M120" s="269"/>
      <c r="N120" s="252"/>
      <c r="V120" s="45"/>
    </row>
    <row r="121" spans="1:22" ht="13.5" thickBot="1">
      <c r="A121" s="430"/>
      <c r="B121" s="253"/>
      <c r="C121" s="253"/>
      <c r="D121" s="254"/>
      <c r="E121" s="255"/>
      <c r="F121" s="256"/>
      <c r="G121" s="473"/>
      <c r="H121" s="474"/>
      <c r="I121" s="475"/>
      <c r="J121" s="257"/>
      <c r="K121" s="258"/>
      <c r="L121" s="259"/>
      <c r="M121" s="171"/>
      <c r="N121" s="252"/>
      <c r="V121" s="45"/>
    </row>
    <row r="122" spans="1:22" ht="23.25" thickBot="1">
      <c r="A122" s="430"/>
      <c r="B122" s="194" t="s">
        <v>337</v>
      </c>
      <c r="C122" s="194" t="s">
        <v>339</v>
      </c>
      <c r="D122" s="194" t="s">
        <v>23</v>
      </c>
      <c r="E122" s="434" t="s">
        <v>341</v>
      </c>
      <c r="F122" s="434"/>
      <c r="G122" s="453"/>
      <c r="H122" s="454"/>
      <c r="I122" s="455"/>
      <c r="J122" s="260"/>
      <c r="K122" s="259"/>
      <c r="L122" s="232"/>
      <c r="M122" s="261"/>
      <c r="N122" s="252"/>
      <c r="V122" s="45"/>
    </row>
    <row r="123" spans="1:22" ht="13.5" thickBot="1">
      <c r="A123" s="431"/>
      <c r="B123" s="262"/>
      <c r="C123" s="262"/>
      <c r="D123" s="263"/>
      <c r="E123" s="264" t="s">
        <v>4</v>
      </c>
      <c r="F123" s="265"/>
      <c r="G123" s="476"/>
      <c r="H123" s="477"/>
      <c r="I123" s="478"/>
      <c r="J123" s="244"/>
      <c r="K123" s="266"/>
      <c r="L123" s="266"/>
      <c r="M123" s="267"/>
      <c r="N123" s="252"/>
      <c r="V123" s="45"/>
    </row>
    <row r="124" spans="1:22" ht="24" customHeight="1" thickBot="1">
      <c r="A124" s="430">
        <f t="shared" ref="A124" si="23">A120+1</f>
        <v>27</v>
      </c>
      <c r="B124" s="193" t="s">
        <v>336</v>
      </c>
      <c r="C124" s="193" t="s">
        <v>338</v>
      </c>
      <c r="D124" s="193" t="s">
        <v>24</v>
      </c>
      <c r="E124" s="447" t="s">
        <v>340</v>
      </c>
      <c r="F124" s="447"/>
      <c r="G124" s="447" t="s">
        <v>332</v>
      </c>
      <c r="H124" s="452"/>
      <c r="I124" s="203"/>
      <c r="J124" s="268"/>
      <c r="K124" s="268"/>
      <c r="L124" s="268"/>
      <c r="M124" s="269"/>
      <c r="N124" s="252"/>
      <c r="V124" s="45"/>
    </row>
    <row r="125" spans="1:22" ht="13.5" thickBot="1">
      <c r="A125" s="430"/>
      <c r="B125" s="253"/>
      <c r="C125" s="253"/>
      <c r="D125" s="254"/>
      <c r="E125" s="255"/>
      <c r="F125" s="256"/>
      <c r="G125" s="473"/>
      <c r="H125" s="474"/>
      <c r="I125" s="475"/>
      <c r="J125" s="257"/>
      <c r="K125" s="258"/>
      <c r="L125" s="259"/>
      <c r="M125" s="171"/>
      <c r="N125" s="252"/>
      <c r="V125" s="45"/>
    </row>
    <row r="126" spans="1:22" ht="23.25" thickBot="1">
      <c r="A126" s="430"/>
      <c r="B126" s="194" t="s">
        <v>337</v>
      </c>
      <c r="C126" s="194" t="s">
        <v>339</v>
      </c>
      <c r="D126" s="194" t="s">
        <v>23</v>
      </c>
      <c r="E126" s="434" t="s">
        <v>341</v>
      </c>
      <c r="F126" s="434"/>
      <c r="G126" s="453"/>
      <c r="H126" s="454"/>
      <c r="I126" s="455"/>
      <c r="J126" s="260"/>
      <c r="K126" s="259"/>
      <c r="L126" s="232"/>
      <c r="M126" s="261"/>
      <c r="N126" s="252"/>
      <c r="V126" s="45"/>
    </row>
    <row r="127" spans="1:22" ht="13.5" thickBot="1">
      <c r="A127" s="431"/>
      <c r="B127" s="262"/>
      <c r="C127" s="262"/>
      <c r="D127" s="263"/>
      <c r="E127" s="264" t="s">
        <v>4</v>
      </c>
      <c r="F127" s="265"/>
      <c r="G127" s="476"/>
      <c r="H127" s="477"/>
      <c r="I127" s="478"/>
      <c r="J127" s="244"/>
      <c r="K127" s="266"/>
      <c r="L127" s="266"/>
      <c r="M127" s="267"/>
      <c r="N127" s="252"/>
      <c r="V127" s="45"/>
    </row>
    <row r="128" spans="1:22" ht="24" customHeight="1" thickBot="1">
      <c r="A128" s="430">
        <f t="shared" ref="A128" si="24">A124+1</f>
        <v>28</v>
      </c>
      <c r="B128" s="193" t="s">
        <v>336</v>
      </c>
      <c r="C128" s="193" t="s">
        <v>338</v>
      </c>
      <c r="D128" s="193" t="s">
        <v>24</v>
      </c>
      <c r="E128" s="447" t="s">
        <v>340</v>
      </c>
      <c r="F128" s="447"/>
      <c r="G128" s="447" t="s">
        <v>332</v>
      </c>
      <c r="H128" s="452"/>
      <c r="I128" s="203"/>
      <c r="J128" s="268"/>
      <c r="K128" s="268"/>
      <c r="L128" s="268"/>
      <c r="M128" s="269"/>
      <c r="N128" s="252"/>
      <c r="V128" s="45"/>
    </row>
    <row r="129" spans="1:22" ht="13.5" thickBot="1">
      <c r="A129" s="430"/>
      <c r="B129" s="253"/>
      <c r="C129" s="253"/>
      <c r="D129" s="254"/>
      <c r="E129" s="255"/>
      <c r="F129" s="256"/>
      <c r="G129" s="473"/>
      <c r="H129" s="474"/>
      <c r="I129" s="475"/>
      <c r="J129" s="257"/>
      <c r="K129" s="258"/>
      <c r="L129" s="259"/>
      <c r="M129" s="171"/>
      <c r="N129" s="252"/>
      <c r="V129" s="45"/>
    </row>
    <row r="130" spans="1:22" ht="23.25" thickBot="1">
      <c r="A130" s="430"/>
      <c r="B130" s="194" t="s">
        <v>337</v>
      </c>
      <c r="C130" s="194" t="s">
        <v>339</v>
      </c>
      <c r="D130" s="194" t="s">
        <v>23</v>
      </c>
      <c r="E130" s="434" t="s">
        <v>341</v>
      </c>
      <c r="F130" s="434"/>
      <c r="G130" s="453"/>
      <c r="H130" s="454"/>
      <c r="I130" s="455"/>
      <c r="J130" s="260"/>
      <c r="K130" s="259"/>
      <c r="L130" s="232"/>
      <c r="M130" s="261"/>
      <c r="N130" s="252"/>
      <c r="V130" s="45"/>
    </row>
    <row r="131" spans="1:22" ht="13.5" thickBot="1">
      <c r="A131" s="431"/>
      <c r="B131" s="262"/>
      <c r="C131" s="262"/>
      <c r="D131" s="263"/>
      <c r="E131" s="264" t="s">
        <v>4</v>
      </c>
      <c r="F131" s="265"/>
      <c r="G131" s="476"/>
      <c r="H131" s="477"/>
      <c r="I131" s="478"/>
      <c r="J131" s="244"/>
      <c r="K131" s="266"/>
      <c r="L131" s="266"/>
      <c r="M131" s="267"/>
      <c r="N131" s="252"/>
      <c r="V131" s="45"/>
    </row>
    <row r="132" spans="1:22" ht="24" customHeight="1" thickBot="1">
      <c r="A132" s="430">
        <f t="shared" ref="A132" si="25">A128+1</f>
        <v>29</v>
      </c>
      <c r="B132" s="193" t="s">
        <v>336</v>
      </c>
      <c r="C132" s="193" t="s">
        <v>338</v>
      </c>
      <c r="D132" s="193" t="s">
        <v>24</v>
      </c>
      <c r="E132" s="447" t="s">
        <v>340</v>
      </c>
      <c r="F132" s="447"/>
      <c r="G132" s="447" t="s">
        <v>332</v>
      </c>
      <c r="H132" s="452"/>
      <c r="I132" s="203"/>
      <c r="J132" s="268"/>
      <c r="K132" s="268"/>
      <c r="L132" s="268"/>
      <c r="M132" s="269"/>
      <c r="N132" s="252"/>
      <c r="V132" s="45"/>
    </row>
    <row r="133" spans="1:22" ht="13.5" thickBot="1">
      <c r="A133" s="430"/>
      <c r="B133" s="253"/>
      <c r="C133" s="253"/>
      <c r="D133" s="254"/>
      <c r="E133" s="255"/>
      <c r="F133" s="256"/>
      <c r="G133" s="473"/>
      <c r="H133" s="474"/>
      <c r="I133" s="475"/>
      <c r="J133" s="257"/>
      <c r="K133" s="258"/>
      <c r="L133" s="259"/>
      <c r="M133" s="171"/>
      <c r="N133" s="252"/>
      <c r="V133" s="45"/>
    </row>
    <row r="134" spans="1:22" ht="23.25" thickBot="1">
      <c r="A134" s="430"/>
      <c r="B134" s="194" t="s">
        <v>337</v>
      </c>
      <c r="C134" s="194" t="s">
        <v>339</v>
      </c>
      <c r="D134" s="194" t="s">
        <v>23</v>
      </c>
      <c r="E134" s="434" t="s">
        <v>341</v>
      </c>
      <c r="F134" s="434"/>
      <c r="G134" s="453"/>
      <c r="H134" s="454"/>
      <c r="I134" s="455"/>
      <c r="J134" s="260"/>
      <c r="K134" s="259"/>
      <c r="L134" s="232"/>
      <c r="M134" s="261"/>
      <c r="N134" s="252"/>
      <c r="V134" s="45"/>
    </row>
    <row r="135" spans="1:22" ht="13.5" thickBot="1">
      <c r="A135" s="431"/>
      <c r="B135" s="262"/>
      <c r="C135" s="262"/>
      <c r="D135" s="263"/>
      <c r="E135" s="264" t="s">
        <v>4</v>
      </c>
      <c r="F135" s="265"/>
      <c r="G135" s="476"/>
      <c r="H135" s="477"/>
      <c r="I135" s="478"/>
      <c r="J135" s="244"/>
      <c r="K135" s="266"/>
      <c r="L135" s="266"/>
      <c r="M135" s="267"/>
      <c r="N135" s="252"/>
      <c r="V135" s="45"/>
    </row>
    <row r="136" spans="1:22" ht="24" customHeight="1" thickBot="1">
      <c r="A136" s="430">
        <f t="shared" ref="A136" si="26">A132+1</f>
        <v>30</v>
      </c>
      <c r="B136" s="193" t="s">
        <v>336</v>
      </c>
      <c r="C136" s="193" t="s">
        <v>338</v>
      </c>
      <c r="D136" s="193" t="s">
        <v>24</v>
      </c>
      <c r="E136" s="447" t="s">
        <v>340</v>
      </c>
      <c r="F136" s="447"/>
      <c r="G136" s="447" t="s">
        <v>332</v>
      </c>
      <c r="H136" s="452"/>
      <c r="I136" s="203"/>
      <c r="J136" s="268"/>
      <c r="K136" s="268"/>
      <c r="L136" s="268"/>
      <c r="M136" s="269"/>
      <c r="N136" s="252"/>
      <c r="V136" s="45"/>
    </row>
    <row r="137" spans="1:22" ht="13.5" thickBot="1">
      <c r="A137" s="430"/>
      <c r="B137" s="253"/>
      <c r="C137" s="253"/>
      <c r="D137" s="254"/>
      <c r="E137" s="255"/>
      <c r="F137" s="256"/>
      <c r="G137" s="473"/>
      <c r="H137" s="474"/>
      <c r="I137" s="475"/>
      <c r="J137" s="257"/>
      <c r="K137" s="258"/>
      <c r="L137" s="259"/>
      <c r="M137" s="171"/>
      <c r="N137" s="252"/>
      <c r="V137" s="45"/>
    </row>
    <row r="138" spans="1:22" ht="23.25" thickBot="1">
      <c r="A138" s="430"/>
      <c r="B138" s="194" t="s">
        <v>337</v>
      </c>
      <c r="C138" s="194" t="s">
        <v>339</v>
      </c>
      <c r="D138" s="194" t="s">
        <v>23</v>
      </c>
      <c r="E138" s="434" t="s">
        <v>341</v>
      </c>
      <c r="F138" s="434"/>
      <c r="G138" s="453"/>
      <c r="H138" s="454"/>
      <c r="I138" s="455"/>
      <c r="J138" s="260"/>
      <c r="K138" s="259"/>
      <c r="L138" s="232"/>
      <c r="M138" s="261"/>
      <c r="N138" s="252"/>
      <c r="V138" s="45"/>
    </row>
    <row r="139" spans="1:22" ht="13.5" thickBot="1">
      <c r="A139" s="431"/>
      <c r="B139" s="262"/>
      <c r="C139" s="262"/>
      <c r="D139" s="263"/>
      <c r="E139" s="264" t="s">
        <v>4</v>
      </c>
      <c r="F139" s="265"/>
      <c r="G139" s="476"/>
      <c r="H139" s="477"/>
      <c r="I139" s="478"/>
      <c r="J139" s="244"/>
      <c r="K139" s="266"/>
      <c r="L139" s="266"/>
      <c r="M139" s="267"/>
      <c r="N139" s="252"/>
      <c r="V139" s="45"/>
    </row>
    <row r="140" spans="1:22" ht="24" customHeight="1" thickBot="1">
      <c r="A140" s="430">
        <f t="shared" ref="A140" si="27">A136+1</f>
        <v>31</v>
      </c>
      <c r="B140" s="193" t="s">
        <v>336</v>
      </c>
      <c r="C140" s="193" t="s">
        <v>338</v>
      </c>
      <c r="D140" s="193" t="s">
        <v>24</v>
      </c>
      <c r="E140" s="447" t="s">
        <v>340</v>
      </c>
      <c r="F140" s="447"/>
      <c r="G140" s="447" t="s">
        <v>332</v>
      </c>
      <c r="H140" s="452"/>
      <c r="I140" s="203"/>
      <c r="J140" s="268"/>
      <c r="K140" s="268"/>
      <c r="L140" s="268"/>
      <c r="M140" s="269"/>
      <c r="N140" s="252"/>
      <c r="V140" s="45"/>
    </row>
    <row r="141" spans="1:22" ht="13.5" thickBot="1">
      <c r="A141" s="430"/>
      <c r="B141" s="253"/>
      <c r="C141" s="253"/>
      <c r="D141" s="254"/>
      <c r="E141" s="255"/>
      <c r="F141" s="256"/>
      <c r="G141" s="473"/>
      <c r="H141" s="474"/>
      <c r="I141" s="475"/>
      <c r="J141" s="257"/>
      <c r="K141" s="258"/>
      <c r="L141" s="259"/>
      <c r="M141" s="171"/>
      <c r="N141" s="252"/>
      <c r="V141" s="45"/>
    </row>
    <row r="142" spans="1:22" ht="23.25" thickBot="1">
      <c r="A142" s="430"/>
      <c r="B142" s="194" t="s">
        <v>337</v>
      </c>
      <c r="C142" s="194" t="s">
        <v>339</v>
      </c>
      <c r="D142" s="194" t="s">
        <v>23</v>
      </c>
      <c r="E142" s="434" t="s">
        <v>341</v>
      </c>
      <c r="F142" s="434"/>
      <c r="G142" s="453"/>
      <c r="H142" s="454"/>
      <c r="I142" s="455"/>
      <c r="J142" s="260"/>
      <c r="K142" s="259"/>
      <c r="L142" s="232"/>
      <c r="M142" s="261"/>
      <c r="N142" s="252"/>
      <c r="V142" s="45"/>
    </row>
    <row r="143" spans="1:22" ht="13.5" thickBot="1">
      <c r="A143" s="431"/>
      <c r="B143" s="262"/>
      <c r="C143" s="262"/>
      <c r="D143" s="263"/>
      <c r="E143" s="264" t="s">
        <v>4</v>
      </c>
      <c r="F143" s="265"/>
      <c r="G143" s="476"/>
      <c r="H143" s="477"/>
      <c r="I143" s="478"/>
      <c r="J143" s="244"/>
      <c r="K143" s="266"/>
      <c r="L143" s="266"/>
      <c r="M143" s="267"/>
      <c r="N143" s="252"/>
      <c r="V143" s="45"/>
    </row>
    <row r="144" spans="1:22" ht="24" customHeight="1" thickBot="1">
      <c r="A144" s="430">
        <f t="shared" ref="A144" si="28">A140+1</f>
        <v>32</v>
      </c>
      <c r="B144" s="193" t="s">
        <v>336</v>
      </c>
      <c r="C144" s="193" t="s">
        <v>338</v>
      </c>
      <c r="D144" s="193" t="s">
        <v>24</v>
      </c>
      <c r="E144" s="447" t="s">
        <v>340</v>
      </c>
      <c r="F144" s="447"/>
      <c r="G144" s="447" t="s">
        <v>332</v>
      </c>
      <c r="H144" s="452"/>
      <c r="I144" s="203"/>
      <c r="J144" s="268"/>
      <c r="K144" s="268"/>
      <c r="L144" s="268"/>
      <c r="M144" s="269"/>
      <c r="N144" s="252"/>
      <c r="V144" s="45"/>
    </row>
    <row r="145" spans="1:22" ht="13.5" thickBot="1">
      <c r="A145" s="430"/>
      <c r="B145" s="253"/>
      <c r="C145" s="253"/>
      <c r="D145" s="254"/>
      <c r="E145" s="255"/>
      <c r="F145" s="256"/>
      <c r="G145" s="473"/>
      <c r="H145" s="474"/>
      <c r="I145" s="475"/>
      <c r="J145" s="257"/>
      <c r="K145" s="258"/>
      <c r="L145" s="259"/>
      <c r="M145" s="171"/>
      <c r="N145" s="252"/>
      <c r="V145" s="45"/>
    </row>
    <row r="146" spans="1:22" ht="23.25" thickBot="1">
      <c r="A146" s="430"/>
      <c r="B146" s="194" t="s">
        <v>337</v>
      </c>
      <c r="C146" s="194" t="s">
        <v>339</v>
      </c>
      <c r="D146" s="194" t="s">
        <v>23</v>
      </c>
      <c r="E146" s="434" t="s">
        <v>341</v>
      </c>
      <c r="F146" s="434"/>
      <c r="G146" s="453"/>
      <c r="H146" s="454"/>
      <c r="I146" s="455"/>
      <c r="J146" s="260"/>
      <c r="K146" s="259"/>
      <c r="L146" s="232"/>
      <c r="M146" s="261"/>
      <c r="N146" s="252"/>
      <c r="V146" s="45"/>
    </row>
    <row r="147" spans="1:22" ht="13.5" thickBot="1">
      <c r="A147" s="431"/>
      <c r="B147" s="262"/>
      <c r="C147" s="262"/>
      <c r="D147" s="263"/>
      <c r="E147" s="264" t="s">
        <v>4</v>
      </c>
      <c r="F147" s="265"/>
      <c r="G147" s="476"/>
      <c r="H147" s="477"/>
      <c r="I147" s="478"/>
      <c r="J147" s="244"/>
      <c r="K147" s="266"/>
      <c r="L147" s="266"/>
      <c r="M147" s="267"/>
      <c r="N147" s="252"/>
      <c r="V147" s="45"/>
    </row>
    <row r="148" spans="1:22" ht="24" customHeight="1" thickBot="1">
      <c r="A148" s="430">
        <f t="shared" ref="A148" si="29">A144+1</f>
        <v>33</v>
      </c>
      <c r="B148" s="193" t="s">
        <v>336</v>
      </c>
      <c r="C148" s="193" t="s">
        <v>338</v>
      </c>
      <c r="D148" s="193" t="s">
        <v>24</v>
      </c>
      <c r="E148" s="447" t="s">
        <v>340</v>
      </c>
      <c r="F148" s="447"/>
      <c r="G148" s="447" t="s">
        <v>332</v>
      </c>
      <c r="H148" s="452"/>
      <c r="I148" s="203"/>
      <c r="J148" s="268"/>
      <c r="K148" s="268"/>
      <c r="L148" s="268"/>
      <c r="M148" s="269"/>
      <c r="N148" s="252"/>
      <c r="V148" s="45"/>
    </row>
    <row r="149" spans="1:22" ht="13.5" thickBot="1">
      <c r="A149" s="430"/>
      <c r="B149" s="253"/>
      <c r="C149" s="253"/>
      <c r="D149" s="254"/>
      <c r="E149" s="255"/>
      <c r="F149" s="256"/>
      <c r="G149" s="473"/>
      <c r="H149" s="474"/>
      <c r="I149" s="475"/>
      <c r="J149" s="257"/>
      <c r="K149" s="258"/>
      <c r="L149" s="259"/>
      <c r="M149" s="171"/>
      <c r="N149" s="252"/>
      <c r="V149" s="45"/>
    </row>
    <row r="150" spans="1:22" ht="23.25" thickBot="1">
      <c r="A150" s="430"/>
      <c r="B150" s="194" t="s">
        <v>337</v>
      </c>
      <c r="C150" s="194" t="s">
        <v>339</v>
      </c>
      <c r="D150" s="194" t="s">
        <v>23</v>
      </c>
      <c r="E150" s="434" t="s">
        <v>341</v>
      </c>
      <c r="F150" s="434"/>
      <c r="G150" s="453"/>
      <c r="H150" s="454"/>
      <c r="I150" s="455"/>
      <c r="J150" s="260"/>
      <c r="K150" s="259"/>
      <c r="L150" s="232"/>
      <c r="M150" s="261"/>
      <c r="N150" s="252"/>
      <c r="V150" s="45"/>
    </row>
    <row r="151" spans="1:22" ht="13.5" thickBot="1">
      <c r="A151" s="431"/>
      <c r="B151" s="262"/>
      <c r="C151" s="262"/>
      <c r="D151" s="263"/>
      <c r="E151" s="264" t="s">
        <v>4</v>
      </c>
      <c r="F151" s="265"/>
      <c r="G151" s="476"/>
      <c r="H151" s="477"/>
      <c r="I151" s="478"/>
      <c r="J151" s="244"/>
      <c r="K151" s="266"/>
      <c r="L151" s="266"/>
      <c r="M151" s="267"/>
      <c r="N151" s="252"/>
      <c r="V151" s="45"/>
    </row>
    <row r="152" spans="1:22" ht="24" customHeight="1" thickBot="1">
      <c r="A152" s="430">
        <f t="shared" ref="A152" si="30">A148+1</f>
        <v>34</v>
      </c>
      <c r="B152" s="193" t="s">
        <v>336</v>
      </c>
      <c r="C152" s="193" t="s">
        <v>338</v>
      </c>
      <c r="D152" s="193" t="s">
        <v>24</v>
      </c>
      <c r="E152" s="447" t="s">
        <v>340</v>
      </c>
      <c r="F152" s="447"/>
      <c r="G152" s="447" t="s">
        <v>332</v>
      </c>
      <c r="H152" s="452"/>
      <c r="I152" s="203"/>
      <c r="J152" s="268"/>
      <c r="K152" s="268"/>
      <c r="L152" s="268"/>
      <c r="M152" s="269"/>
      <c r="N152" s="252"/>
      <c r="V152" s="45"/>
    </row>
    <row r="153" spans="1:22" ht="13.5" thickBot="1">
      <c r="A153" s="430"/>
      <c r="B153" s="253"/>
      <c r="C153" s="253"/>
      <c r="D153" s="254"/>
      <c r="E153" s="255"/>
      <c r="F153" s="256"/>
      <c r="G153" s="473"/>
      <c r="H153" s="474"/>
      <c r="I153" s="475"/>
      <c r="J153" s="257"/>
      <c r="K153" s="258"/>
      <c r="L153" s="259"/>
      <c r="M153" s="171"/>
      <c r="N153" s="252"/>
      <c r="V153" s="45"/>
    </row>
    <row r="154" spans="1:22" ht="23.25" thickBot="1">
      <c r="A154" s="430"/>
      <c r="B154" s="194" t="s">
        <v>337</v>
      </c>
      <c r="C154" s="194" t="s">
        <v>339</v>
      </c>
      <c r="D154" s="194" t="s">
        <v>23</v>
      </c>
      <c r="E154" s="434" t="s">
        <v>341</v>
      </c>
      <c r="F154" s="434"/>
      <c r="G154" s="453"/>
      <c r="H154" s="454"/>
      <c r="I154" s="455"/>
      <c r="J154" s="260"/>
      <c r="K154" s="259"/>
      <c r="L154" s="232"/>
      <c r="M154" s="261"/>
      <c r="N154" s="252"/>
      <c r="V154" s="45"/>
    </row>
    <row r="155" spans="1:22" ht="13.5" thickBot="1">
      <c r="A155" s="431"/>
      <c r="B155" s="262"/>
      <c r="C155" s="262"/>
      <c r="D155" s="263"/>
      <c r="E155" s="264" t="s">
        <v>4</v>
      </c>
      <c r="F155" s="265"/>
      <c r="G155" s="476"/>
      <c r="H155" s="477"/>
      <c r="I155" s="478"/>
      <c r="J155" s="244"/>
      <c r="K155" s="266"/>
      <c r="L155" s="266"/>
      <c r="M155" s="267"/>
      <c r="N155" s="252"/>
      <c r="V155" s="45"/>
    </row>
    <row r="156" spans="1:22" ht="24" customHeight="1" thickBot="1">
      <c r="A156" s="430">
        <f t="shared" ref="A156" si="31">A152+1</f>
        <v>35</v>
      </c>
      <c r="B156" s="193" t="s">
        <v>336</v>
      </c>
      <c r="C156" s="193" t="s">
        <v>338</v>
      </c>
      <c r="D156" s="193" t="s">
        <v>24</v>
      </c>
      <c r="E156" s="447" t="s">
        <v>340</v>
      </c>
      <c r="F156" s="447"/>
      <c r="G156" s="447" t="s">
        <v>332</v>
      </c>
      <c r="H156" s="452"/>
      <c r="I156" s="203"/>
      <c r="J156" s="268"/>
      <c r="K156" s="268"/>
      <c r="L156" s="268"/>
      <c r="M156" s="269"/>
      <c r="N156" s="252"/>
      <c r="V156" s="45"/>
    </row>
    <row r="157" spans="1:22" ht="13.5" thickBot="1">
      <c r="A157" s="430"/>
      <c r="B157" s="253"/>
      <c r="C157" s="253"/>
      <c r="D157" s="254"/>
      <c r="E157" s="255"/>
      <c r="F157" s="256"/>
      <c r="G157" s="473"/>
      <c r="H157" s="474"/>
      <c r="I157" s="475"/>
      <c r="J157" s="257"/>
      <c r="K157" s="258"/>
      <c r="L157" s="259"/>
      <c r="M157" s="171"/>
      <c r="N157" s="252"/>
      <c r="V157" s="45"/>
    </row>
    <row r="158" spans="1:22" ht="23.25" thickBot="1">
      <c r="A158" s="430"/>
      <c r="B158" s="194" t="s">
        <v>337</v>
      </c>
      <c r="C158" s="194" t="s">
        <v>339</v>
      </c>
      <c r="D158" s="194" t="s">
        <v>23</v>
      </c>
      <c r="E158" s="434" t="s">
        <v>341</v>
      </c>
      <c r="F158" s="434"/>
      <c r="G158" s="453"/>
      <c r="H158" s="454"/>
      <c r="I158" s="455"/>
      <c r="J158" s="260"/>
      <c r="K158" s="259"/>
      <c r="L158" s="232"/>
      <c r="M158" s="261"/>
      <c r="N158" s="252"/>
      <c r="V158" s="45"/>
    </row>
    <row r="159" spans="1:22" ht="13.5" thickBot="1">
      <c r="A159" s="431"/>
      <c r="B159" s="262"/>
      <c r="C159" s="262"/>
      <c r="D159" s="263"/>
      <c r="E159" s="264" t="s">
        <v>4</v>
      </c>
      <c r="F159" s="265"/>
      <c r="G159" s="476"/>
      <c r="H159" s="477"/>
      <c r="I159" s="478"/>
      <c r="J159" s="244"/>
      <c r="K159" s="266"/>
      <c r="L159" s="266"/>
      <c r="M159" s="267"/>
      <c r="N159" s="252"/>
      <c r="V159" s="45"/>
    </row>
    <row r="160" spans="1:22" ht="24" customHeight="1" thickBot="1">
      <c r="A160" s="430">
        <f t="shared" ref="A160" si="32">A156+1</f>
        <v>36</v>
      </c>
      <c r="B160" s="193" t="s">
        <v>336</v>
      </c>
      <c r="C160" s="193" t="s">
        <v>338</v>
      </c>
      <c r="D160" s="193" t="s">
        <v>24</v>
      </c>
      <c r="E160" s="447" t="s">
        <v>340</v>
      </c>
      <c r="F160" s="447"/>
      <c r="G160" s="447" t="s">
        <v>332</v>
      </c>
      <c r="H160" s="452"/>
      <c r="I160" s="203"/>
      <c r="J160" s="268"/>
      <c r="K160" s="268"/>
      <c r="L160" s="268"/>
      <c r="M160" s="269"/>
      <c r="N160" s="252"/>
      <c r="V160" s="45"/>
    </row>
    <row r="161" spans="1:22" ht="13.5" thickBot="1">
      <c r="A161" s="430"/>
      <c r="B161" s="253"/>
      <c r="C161" s="253"/>
      <c r="D161" s="254"/>
      <c r="E161" s="255"/>
      <c r="F161" s="256"/>
      <c r="G161" s="473"/>
      <c r="H161" s="474"/>
      <c r="I161" s="475"/>
      <c r="J161" s="257"/>
      <c r="K161" s="258"/>
      <c r="L161" s="259"/>
      <c r="M161" s="171"/>
      <c r="N161" s="252"/>
      <c r="V161" s="45"/>
    </row>
    <row r="162" spans="1:22" ht="23.25" thickBot="1">
      <c r="A162" s="430"/>
      <c r="B162" s="194" t="s">
        <v>337</v>
      </c>
      <c r="C162" s="194" t="s">
        <v>339</v>
      </c>
      <c r="D162" s="194" t="s">
        <v>23</v>
      </c>
      <c r="E162" s="434" t="s">
        <v>341</v>
      </c>
      <c r="F162" s="434"/>
      <c r="G162" s="453"/>
      <c r="H162" s="454"/>
      <c r="I162" s="455"/>
      <c r="J162" s="260"/>
      <c r="K162" s="259"/>
      <c r="L162" s="232"/>
      <c r="M162" s="261"/>
      <c r="N162" s="252"/>
      <c r="V162" s="45"/>
    </row>
    <row r="163" spans="1:22" ht="13.5" thickBot="1">
      <c r="A163" s="431"/>
      <c r="B163" s="262"/>
      <c r="C163" s="262"/>
      <c r="D163" s="263"/>
      <c r="E163" s="264" t="s">
        <v>4</v>
      </c>
      <c r="F163" s="265"/>
      <c r="G163" s="476"/>
      <c r="H163" s="477"/>
      <c r="I163" s="478"/>
      <c r="J163" s="244"/>
      <c r="K163" s="266"/>
      <c r="L163" s="266"/>
      <c r="M163" s="267"/>
      <c r="N163" s="252"/>
      <c r="V163" s="45"/>
    </row>
    <row r="164" spans="1:22" ht="24" customHeight="1" thickBot="1">
      <c r="A164" s="430">
        <f t="shared" ref="A164" si="33">A160+1</f>
        <v>37</v>
      </c>
      <c r="B164" s="193" t="s">
        <v>336</v>
      </c>
      <c r="C164" s="193" t="s">
        <v>338</v>
      </c>
      <c r="D164" s="193" t="s">
        <v>24</v>
      </c>
      <c r="E164" s="447" t="s">
        <v>340</v>
      </c>
      <c r="F164" s="447"/>
      <c r="G164" s="447" t="s">
        <v>332</v>
      </c>
      <c r="H164" s="452"/>
      <c r="I164" s="203"/>
      <c r="J164" s="268"/>
      <c r="K164" s="268"/>
      <c r="L164" s="268"/>
      <c r="M164" s="269"/>
      <c r="N164" s="252"/>
      <c r="V164" s="45"/>
    </row>
    <row r="165" spans="1:22" ht="13.5" thickBot="1">
      <c r="A165" s="430"/>
      <c r="B165" s="253"/>
      <c r="C165" s="253"/>
      <c r="D165" s="254"/>
      <c r="E165" s="255"/>
      <c r="F165" s="256"/>
      <c r="G165" s="473"/>
      <c r="H165" s="474"/>
      <c r="I165" s="475"/>
      <c r="J165" s="257"/>
      <c r="K165" s="258"/>
      <c r="L165" s="259"/>
      <c r="M165" s="171"/>
      <c r="N165" s="252"/>
      <c r="V165" s="45"/>
    </row>
    <row r="166" spans="1:22" ht="23.25" thickBot="1">
      <c r="A166" s="430"/>
      <c r="B166" s="194" t="s">
        <v>337</v>
      </c>
      <c r="C166" s="194" t="s">
        <v>339</v>
      </c>
      <c r="D166" s="194" t="s">
        <v>23</v>
      </c>
      <c r="E166" s="434" t="s">
        <v>341</v>
      </c>
      <c r="F166" s="434"/>
      <c r="G166" s="453"/>
      <c r="H166" s="454"/>
      <c r="I166" s="455"/>
      <c r="J166" s="260"/>
      <c r="K166" s="259"/>
      <c r="L166" s="232"/>
      <c r="M166" s="261"/>
      <c r="N166" s="252"/>
      <c r="V166" s="45"/>
    </row>
    <row r="167" spans="1:22" ht="13.5" thickBot="1">
      <c r="A167" s="431"/>
      <c r="B167" s="262"/>
      <c r="C167" s="262"/>
      <c r="D167" s="263"/>
      <c r="E167" s="264" t="s">
        <v>4</v>
      </c>
      <c r="F167" s="265"/>
      <c r="G167" s="476"/>
      <c r="H167" s="477"/>
      <c r="I167" s="478"/>
      <c r="J167" s="244"/>
      <c r="K167" s="266"/>
      <c r="L167" s="266"/>
      <c r="M167" s="267"/>
      <c r="N167" s="252"/>
      <c r="V167" s="45"/>
    </row>
    <row r="168" spans="1:22" ht="24" customHeight="1" thickBot="1">
      <c r="A168" s="430">
        <f t="shared" ref="A168" si="34">A164+1</f>
        <v>38</v>
      </c>
      <c r="B168" s="193" t="s">
        <v>336</v>
      </c>
      <c r="C168" s="193" t="s">
        <v>338</v>
      </c>
      <c r="D168" s="193" t="s">
        <v>24</v>
      </c>
      <c r="E168" s="447" t="s">
        <v>340</v>
      </c>
      <c r="F168" s="447"/>
      <c r="G168" s="447" t="s">
        <v>332</v>
      </c>
      <c r="H168" s="452"/>
      <c r="I168" s="203"/>
      <c r="J168" s="268"/>
      <c r="K168" s="268"/>
      <c r="L168" s="268"/>
      <c r="M168" s="269"/>
      <c r="N168" s="252"/>
      <c r="V168" s="45"/>
    </row>
    <row r="169" spans="1:22" ht="13.5" thickBot="1">
      <c r="A169" s="430"/>
      <c r="B169" s="253"/>
      <c r="C169" s="253"/>
      <c r="D169" s="254"/>
      <c r="E169" s="255"/>
      <c r="F169" s="256"/>
      <c r="G169" s="473"/>
      <c r="H169" s="474"/>
      <c r="I169" s="475"/>
      <c r="J169" s="257"/>
      <c r="K169" s="258"/>
      <c r="L169" s="259"/>
      <c r="M169" s="171"/>
      <c r="N169" s="252"/>
      <c r="V169" s="45"/>
    </row>
    <row r="170" spans="1:22" ht="23.25" thickBot="1">
      <c r="A170" s="430"/>
      <c r="B170" s="194" t="s">
        <v>337</v>
      </c>
      <c r="C170" s="194" t="s">
        <v>339</v>
      </c>
      <c r="D170" s="194" t="s">
        <v>23</v>
      </c>
      <c r="E170" s="434" t="s">
        <v>341</v>
      </c>
      <c r="F170" s="434"/>
      <c r="G170" s="453"/>
      <c r="H170" s="454"/>
      <c r="I170" s="455"/>
      <c r="J170" s="260"/>
      <c r="K170" s="259"/>
      <c r="L170" s="232"/>
      <c r="M170" s="261"/>
      <c r="N170" s="252"/>
      <c r="V170" s="45"/>
    </row>
    <row r="171" spans="1:22" ht="13.5" thickBot="1">
      <c r="A171" s="431"/>
      <c r="B171" s="262"/>
      <c r="C171" s="262"/>
      <c r="D171" s="263"/>
      <c r="E171" s="264" t="s">
        <v>4</v>
      </c>
      <c r="F171" s="265"/>
      <c r="G171" s="476"/>
      <c r="H171" s="477"/>
      <c r="I171" s="478"/>
      <c r="J171" s="244"/>
      <c r="K171" s="266"/>
      <c r="L171" s="266"/>
      <c r="M171" s="267"/>
      <c r="N171" s="252"/>
      <c r="V171" s="45"/>
    </row>
    <row r="172" spans="1:22" ht="24" customHeight="1" thickBot="1">
      <c r="A172" s="430">
        <f t="shared" ref="A172" si="35">A168+1</f>
        <v>39</v>
      </c>
      <c r="B172" s="193" t="s">
        <v>336</v>
      </c>
      <c r="C172" s="193" t="s">
        <v>338</v>
      </c>
      <c r="D172" s="193" t="s">
        <v>24</v>
      </c>
      <c r="E172" s="447" t="s">
        <v>340</v>
      </c>
      <c r="F172" s="447"/>
      <c r="G172" s="447" t="s">
        <v>332</v>
      </c>
      <c r="H172" s="452"/>
      <c r="I172" s="203"/>
      <c r="J172" s="268"/>
      <c r="K172" s="268"/>
      <c r="L172" s="268"/>
      <c r="M172" s="269"/>
      <c r="N172" s="252"/>
      <c r="V172" s="45"/>
    </row>
    <row r="173" spans="1:22" ht="13.5" thickBot="1">
      <c r="A173" s="430"/>
      <c r="B173" s="253"/>
      <c r="C173" s="253"/>
      <c r="D173" s="254"/>
      <c r="E173" s="255"/>
      <c r="F173" s="256"/>
      <c r="G173" s="473"/>
      <c r="H173" s="474"/>
      <c r="I173" s="475"/>
      <c r="J173" s="257"/>
      <c r="K173" s="258"/>
      <c r="L173" s="259"/>
      <c r="M173" s="171"/>
      <c r="N173" s="252"/>
      <c r="V173" s="45"/>
    </row>
    <row r="174" spans="1:22" ht="23.25" thickBot="1">
      <c r="A174" s="430"/>
      <c r="B174" s="194" t="s">
        <v>337</v>
      </c>
      <c r="C174" s="194" t="s">
        <v>339</v>
      </c>
      <c r="D174" s="194" t="s">
        <v>23</v>
      </c>
      <c r="E174" s="434" t="s">
        <v>341</v>
      </c>
      <c r="F174" s="434"/>
      <c r="G174" s="453"/>
      <c r="H174" s="454"/>
      <c r="I174" s="455"/>
      <c r="J174" s="260"/>
      <c r="K174" s="259"/>
      <c r="L174" s="232"/>
      <c r="M174" s="261"/>
      <c r="N174" s="252"/>
      <c r="V174" s="45"/>
    </row>
    <row r="175" spans="1:22" ht="13.5" thickBot="1">
      <c r="A175" s="431"/>
      <c r="B175" s="262"/>
      <c r="C175" s="262"/>
      <c r="D175" s="263"/>
      <c r="E175" s="264" t="s">
        <v>4</v>
      </c>
      <c r="F175" s="265"/>
      <c r="G175" s="476"/>
      <c r="H175" s="477"/>
      <c r="I175" s="478"/>
      <c r="J175" s="244"/>
      <c r="K175" s="266"/>
      <c r="L175" s="266"/>
      <c r="M175" s="267"/>
      <c r="N175" s="252"/>
      <c r="V175" s="45"/>
    </row>
    <row r="176" spans="1:22" ht="24" customHeight="1" thickBot="1">
      <c r="A176" s="430">
        <f t="shared" ref="A176" si="36">A172+1</f>
        <v>40</v>
      </c>
      <c r="B176" s="193" t="s">
        <v>336</v>
      </c>
      <c r="C176" s="193" t="s">
        <v>338</v>
      </c>
      <c r="D176" s="193" t="s">
        <v>24</v>
      </c>
      <c r="E176" s="447" t="s">
        <v>340</v>
      </c>
      <c r="F176" s="447"/>
      <c r="G176" s="447" t="s">
        <v>332</v>
      </c>
      <c r="H176" s="452"/>
      <c r="I176" s="203"/>
      <c r="J176" s="268"/>
      <c r="K176" s="268"/>
      <c r="L176" s="268"/>
      <c r="M176" s="269"/>
      <c r="N176" s="252"/>
      <c r="V176" s="45"/>
    </row>
    <row r="177" spans="1:22" ht="13.5" thickBot="1">
      <c r="A177" s="430"/>
      <c r="B177" s="253"/>
      <c r="C177" s="253"/>
      <c r="D177" s="254"/>
      <c r="E177" s="255"/>
      <c r="F177" s="256"/>
      <c r="G177" s="473"/>
      <c r="H177" s="474"/>
      <c r="I177" s="475"/>
      <c r="J177" s="257"/>
      <c r="K177" s="258"/>
      <c r="L177" s="259"/>
      <c r="M177" s="171"/>
      <c r="N177" s="252"/>
      <c r="V177" s="45"/>
    </row>
    <row r="178" spans="1:22" ht="23.25" thickBot="1">
      <c r="A178" s="430"/>
      <c r="B178" s="194" t="s">
        <v>337</v>
      </c>
      <c r="C178" s="194" t="s">
        <v>339</v>
      </c>
      <c r="D178" s="194" t="s">
        <v>23</v>
      </c>
      <c r="E178" s="434" t="s">
        <v>341</v>
      </c>
      <c r="F178" s="434"/>
      <c r="G178" s="453"/>
      <c r="H178" s="454"/>
      <c r="I178" s="455"/>
      <c r="J178" s="260"/>
      <c r="K178" s="259"/>
      <c r="L178" s="232"/>
      <c r="M178" s="261"/>
      <c r="N178" s="252"/>
      <c r="V178" s="45"/>
    </row>
    <row r="179" spans="1:22" ht="13.5" thickBot="1">
      <c r="A179" s="431"/>
      <c r="B179" s="262"/>
      <c r="C179" s="262"/>
      <c r="D179" s="263"/>
      <c r="E179" s="264" t="s">
        <v>4</v>
      </c>
      <c r="F179" s="265"/>
      <c r="G179" s="476"/>
      <c r="H179" s="477"/>
      <c r="I179" s="478"/>
      <c r="J179" s="244"/>
      <c r="K179" s="266"/>
      <c r="L179" s="266"/>
      <c r="M179" s="267"/>
      <c r="N179" s="252"/>
      <c r="V179" s="45"/>
    </row>
    <row r="180" spans="1:22" ht="24" customHeight="1" thickBot="1">
      <c r="A180" s="430">
        <f t="shared" ref="A180" si="37">A176+1</f>
        <v>41</v>
      </c>
      <c r="B180" s="193" t="s">
        <v>336</v>
      </c>
      <c r="C180" s="193" t="s">
        <v>338</v>
      </c>
      <c r="D180" s="193" t="s">
        <v>24</v>
      </c>
      <c r="E180" s="447" t="s">
        <v>340</v>
      </c>
      <c r="F180" s="447"/>
      <c r="G180" s="447" t="s">
        <v>332</v>
      </c>
      <c r="H180" s="452"/>
      <c r="I180" s="203"/>
      <c r="J180" s="268"/>
      <c r="K180" s="268"/>
      <c r="L180" s="268"/>
      <c r="M180" s="269"/>
      <c r="N180" s="252"/>
      <c r="V180" s="45"/>
    </row>
    <row r="181" spans="1:22" ht="13.5" thickBot="1">
      <c r="A181" s="430"/>
      <c r="B181" s="253"/>
      <c r="C181" s="253"/>
      <c r="D181" s="254"/>
      <c r="E181" s="255"/>
      <c r="F181" s="256"/>
      <c r="G181" s="473"/>
      <c r="H181" s="474"/>
      <c r="I181" s="475"/>
      <c r="J181" s="257"/>
      <c r="K181" s="258"/>
      <c r="L181" s="259"/>
      <c r="M181" s="171"/>
      <c r="N181" s="252"/>
      <c r="V181" s="45">
        <f>G181</f>
        <v>0</v>
      </c>
    </row>
    <row r="182" spans="1:22" ht="23.25" thickBot="1">
      <c r="A182" s="430"/>
      <c r="B182" s="194" t="s">
        <v>337</v>
      </c>
      <c r="C182" s="194" t="s">
        <v>339</v>
      </c>
      <c r="D182" s="194" t="s">
        <v>23</v>
      </c>
      <c r="E182" s="434" t="s">
        <v>341</v>
      </c>
      <c r="F182" s="434"/>
      <c r="G182" s="453"/>
      <c r="H182" s="454"/>
      <c r="I182" s="455"/>
      <c r="J182" s="260"/>
      <c r="K182" s="259"/>
      <c r="L182" s="232"/>
      <c r="M182" s="261"/>
      <c r="N182" s="252"/>
      <c r="V182" s="45"/>
    </row>
    <row r="183" spans="1:22" ht="13.5" thickBot="1">
      <c r="A183" s="431"/>
      <c r="B183" s="262"/>
      <c r="C183" s="262"/>
      <c r="D183" s="263"/>
      <c r="E183" s="264" t="s">
        <v>4</v>
      </c>
      <c r="F183" s="265"/>
      <c r="G183" s="476"/>
      <c r="H183" s="477"/>
      <c r="I183" s="478"/>
      <c r="J183" s="244"/>
      <c r="K183" s="266"/>
      <c r="L183" s="266"/>
      <c r="M183" s="267"/>
      <c r="N183" s="252"/>
      <c r="V183" s="45"/>
    </row>
    <row r="184" spans="1:22" ht="24" customHeight="1" thickBot="1">
      <c r="A184" s="430">
        <f t="shared" ref="A184" si="38">A180+1</f>
        <v>42</v>
      </c>
      <c r="B184" s="193" t="s">
        <v>336</v>
      </c>
      <c r="C184" s="193" t="s">
        <v>338</v>
      </c>
      <c r="D184" s="193" t="s">
        <v>24</v>
      </c>
      <c r="E184" s="447" t="s">
        <v>340</v>
      </c>
      <c r="F184" s="447"/>
      <c r="G184" s="447" t="s">
        <v>332</v>
      </c>
      <c r="H184" s="452"/>
      <c r="I184" s="203"/>
      <c r="J184" s="268"/>
      <c r="K184" s="268"/>
      <c r="L184" s="268"/>
      <c r="M184" s="269"/>
      <c r="N184" s="252"/>
      <c r="V184" s="45"/>
    </row>
    <row r="185" spans="1:22" ht="13.5" thickBot="1">
      <c r="A185" s="430"/>
      <c r="B185" s="253"/>
      <c r="C185" s="253"/>
      <c r="D185" s="254"/>
      <c r="E185" s="255"/>
      <c r="F185" s="256"/>
      <c r="G185" s="473"/>
      <c r="H185" s="474"/>
      <c r="I185" s="475"/>
      <c r="J185" s="257"/>
      <c r="K185" s="258"/>
      <c r="L185" s="259"/>
      <c r="M185" s="171"/>
      <c r="N185" s="252"/>
      <c r="V185" s="45">
        <f>G185</f>
        <v>0</v>
      </c>
    </row>
    <row r="186" spans="1:22" ht="23.25" thickBot="1">
      <c r="A186" s="430"/>
      <c r="B186" s="194" t="s">
        <v>337</v>
      </c>
      <c r="C186" s="194" t="s">
        <v>339</v>
      </c>
      <c r="D186" s="194" t="s">
        <v>23</v>
      </c>
      <c r="E186" s="434" t="s">
        <v>341</v>
      </c>
      <c r="F186" s="434"/>
      <c r="G186" s="453"/>
      <c r="H186" s="454"/>
      <c r="I186" s="455"/>
      <c r="J186" s="260"/>
      <c r="K186" s="259"/>
      <c r="L186" s="232"/>
      <c r="M186" s="261"/>
      <c r="N186" s="252"/>
      <c r="V186" s="45"/>
    </row>
    <row r="187" spans="1:22" ht="13.5" thickBot="1">
      <c r="A187" s="431"/>
      <c r="B187" s="262"/>
      <c r="C187" s="262"/>
      <c r="D187" s="263"/>
      <c r="E187" s="264" t="s">
        <v>4</v>
      </c>
      <c r="F187" s="265"/>
      <c r="G187" s="476"/>
      <c r="H187" s="477"/>
      <c r="I187" s="478"/>
      <c r="J187" s="244"/>
      <c r="K187" s="266"/>
      <c r="L187" s="266"/>
      <c r="M187" s="267"/>
      <c r="N187" s="252"/>
      <c r="V187" s="45"/>
    </row>
    <row r="188" spans="1:22" ht="24" customHeight="1" thickBot="1">
      <c r="A188" s="430">
        <f t="shared" ref="A188" si="39">A184+1</f>
        <v>43</v>
      </c>
      <c r="B188" s="193" t="s">
        <v>336</v>
      </c>
      <c r="C188" s="193" t="s">
        <v>338</v>
      </c>
      <c r="D188" s="193" t="s">
        <v>24</v>
      </c>
      <c r="E188" s="447" t="s">
        <v>340</v>
      </c>
      <c r="F188" s="447"/>
      <c r="G188" s="447" t="s">
        <v>332</v>
      </c>
      <c r="H188" s="452"/>
      <c r="I188" s="203"/>
      <c r="J188" s="268"/>
      <c r="K188" s="268"/>
      <c r="L188" s="268"/>
      <c r="M188" s="269"/>
      <c r="N188" s="252"/>
      <c r="V188" s="45"/>
    </row>
    <row r="189" spans="1:22" ht="13.5" thickBot="1">
      <c r="A189" s="430"/>
      <c r="B189" s="253"/>
      <c r="C189" s="253"/>
      <c r="D189" s="254"/>
      <c r="E189" s="255"/>
      <c r="F189" s="256"/>
      <c r="G189" s="473"/>
      <c r="H189" s="474"/>
      <c r="I189" s="475"/>
      <c r="J189" s="257"/>
      <c r="K189" s="258"/>
      <c r="L189" s="259"/>
      <c r="M189" s="171"/>
      <c r="N189" s="252"/>
      <c r="V189" s="45">
        <f>G189</f>
        <v>0</v>
      </c>
    </row>
    <row r="190" spans="1:22" ht="23.25" thickBot="1">
      <c r="A190" s="430"/>
      <c r="B190" s="194" t="s">
        <v>337</v>
      </c>
      <c r="C190" s="194" t="s">
        <v>339</v>
      </c>
      <c r="D190" s="194" t="s">
        <v>23</v>
      </c>
      <c r="E190" s="434" t="s">
        <v>341</v>
      </c>
      <c r="F190" s="434"/>
      <c r="G190" s="453"/>
      <c r="H190" s="454"/>
      <c r="I190" s="455"/>
      <c r="J190" s="260"/>
      <c r="K190" s="259"/>
      <c r="L190" s="232"/>
      <c r="M190" s="261"/>
      <c r="N190" s="252"/>
      <c r="V190" s="45"/>
    </row>
    <row r="191" spans="1:22" ht="13.5" thickBot="1">
      <c r="A191" s="431"/>
      <c r="B191" s="262"/>
      <c r="C191" s="262"/>
      <c r="D191" s="263"/>
      <c r="E191" s="264" t="s">
        <v>4</v>
      </c>
      <c r="F191" s="265"/>
      <c r="G191" s="476"/>
      <c r="H191" s="477"/>
      <c r="I191" s="478"/>
      <c r="J191" s="244"/>
      <c r="K191" s="266"/>
      <c r="L191" s="266"/>
      <c r="M191" s="267"/>
      <c r="N191" s="252"/>
      <c r="V191" s="45"/>
    </row>
    <row r="192" spans="1:22" ht="24" customHeight="1" thickBot="1">
      <c r="A192" s="430">
        <f t="shared" ref="A192" si="40">A188+1</f>
        <v>44</v>
      </c>
      <c r="B192" s="193" t="s">
        <v>336</v>
      </c>
      <c r="C192" s="193" t="s">
        <v>338</v>
      </c>
      <c r="D192" s="193" t="s">
        <v>24</v>
      </c>
      <c r="E192" s="447" t="s">
        <v>340</v>
      </c>
      <c r="F192" s="447"/>
      <c r="G192" s="447" t="s">
        <v>332</v>
      </c>
      <c r="H192" s="452"/>
      <c r="I192" s="203"/>
      <c r="J192" s="268"/>
      <c r="K192" s="268"/>
      <c r="L192" s="268"/>
      <c r="M192" s="269"/>
      <c r="N192" s="252"/>
      <c r="V192" s="45"/>
    </row>
    <row r="193" spans="1:22" ht="13.5" thickBot="1">
      <c r="A193" s="430"/>
      <c r="B193" s="253"/>
      <c r="C193" s="253"/>
      <c r="D193" s="254"/>
      <c r="E193" s="255"/>
      <c r="F193" s="256"/>
      <c r="G193" s="473"/>
      <c r="H193" s="474"/>
      <c r="I193" s="475"/>
      <c r="J193" s="257"/>
      <c r="K193" s="258"/>
      <c r="L193" s="259"/>
      <c r="M193" s="171"/>
      <c r="N193" s="252"/>
      <c r="V193" s="45">
        <f>G193</f>
        <v>0</v>
      </c>
    </row>
    <row r="194" spans="1:22" ht="23.25" thickBot="1">
      <c r="A194" s="430"/>
      <c r="B194" s="194" t="s">
        <v>337</v>
      </c>
      <c r="C194" s="194" t="s">
        <v>339</v>
      </c>
      <c r="D194" s="194" t="s">
        <v>23</v>
      </c>
      <c r="E194" s="434" t="s">
        <v>341</v>
      </c>
      <c r="F194" s="434"/>
      <c r="G194" s="453"/>
      <c r="H194" s="454"/>
      <c r="I194" s="455"/>
      <c r="J194" s="260"/>
      <c r="K194" s="259"/>
      <c r="L194" s="232"/>
      <c r="M194" s="261"/>
      <c r="N194" s="252"/>
      <c r="V194" s="45"/>
    </row>
    <row r="195" spans="1:22" ht="13.5" thickBot="1">
      <c r="A195" s="431"/>
      <c r="B195" s="262"/>
      <c r="C195" s="262"/>
      <c r="D195" s="263"/>
      <c r="E195" s="264" t="s">
        <v>4</v>
      </c>
      <c r="F195" s="265"/>
      <c r="G195" s="476"/>
      <c r="H195" s="477"/>
      <c r="I195" s="478"/>
      <c r="J195" s="244"/>
      <c r="K195" s="266"/>
      <c r="L195" s="266"/>
      <c r="M195" s="267"/>
      <c r="N195" s="252"/>
      <c r="V195" s="45"/>
    </row>
    <row r="196" spans="1:22" ht="24" customHeight="1" thickBot="1">
      <c r="A196" s="430">
        <f t="shared" ref="A196" si="41">A192+1</f>
        <v>45</v>
      </c>
      <c r="B196" s="193" t="s">
        <v>336</v>
      </c>
      <c r="C196" s="193" t="s">
        <v>338</v>
      </c>
      <c r="D196" s="193" t="s">
        <v>24</v>
      </c>
      <c r="E196" s="447" t="s">
        <v>340</v>
      </c>
      <c r="F196" s="447"/>
      <c r="G196" s="447" t="s">
        <v>332</v>
      </c>
      <c r="H196" s="452"/>
      <c r="I196" s="203"/>
      <c r="J196" s="268"/>
      <c r="K196" s="268"/>
      <c r="L196" s="268"/>
      <c r="M196" s="269"/>
      <c r="N196" s="252"/>
      <c r="V196" s="45"/>
    </row>
    <row r="197" spans="1:22" ht="13.5" thickBot="1">
      <c r="A197" s="430"/>
      <c r="B197" s="253"/>
      <c r="C197" s="253"/>
      <c r="D197" s="254"/>
      <c r="E197" s="255"/>
      <c r="F197" s="256"/>
      <c r="G197" s="473"/>
      <c r="H197" s="474"/>
      <c r="I197" s="475"/>
      <c r="J197" s="257"/>
      <c r="K197" s="258"/>
      <c r="L197" s="259"/>
      <c r="M197" s="171"/>
      <c r="N197" s="252"/>
      <c r="V197" s="45">
        <f>G197</f>
        <v>0</v>
      </c>
    </row>
    <row r="198" spans="1:22" ht="23.25" thickBot="1">
      <c r="A198" s="430"/>
      <c r="B198" s="194" t="s">
        <v>337</v>
      </c>
      <c r="C198" s="194" t="s">
        <v>339</v>
      </c>
      <c r="D198" s="194" t="s">
        <v>23</v>
      </c>
      <c r="E198" s="434" t="s">
        <v>341</v>
      </c>
      <c r="F198" s="434"/>
      <c r="G198" s="453"/>
      <c r="H198" s="454"/>
      <c r="I198" s="455"/>
      <c r="J198" s="260"/>
      <c r="K198" s="259"/>
      <c r="L198" s="232"/>
      <c r="M198" s="261"/>
      <c r="N198" s="252"/>
      <c r="V198" s="45"/>
    </row>
    <row r="199" spans="1:22" ht="13.5" thickBot="1">
      <c r="A199" s="431"/>
      <c r="B199" s="262"/>
      <c r="C199" s="262"/>
      <c r="D199" s="263"/>
      <c r="E199" s="264" t="s">
        <v>4</v>
      </c>
      <c r="F199" s="265"/>
      <c r="G199" s="476"/>
      <c r="H199" s="477"/>
      <c r="I199" s="478"/>
      <c r="J199" s="244"/>
      <c r="K199" s="266"/>
      <c r="L199" s="266"/>
      <c r="M199" s="267"/>
      <c r="N199" s="252"/>
      <c r="V199" s="45"/>
    </row>
    <row r="200" spans="1:22" ht="24" customHeight="1" thickBot="1">
      <c r="A200" s="430">
        <f t="shared" ref="A200" si="42">A196+1</f>
        <v>46</v>
      </c>
      <c r="B200" s="193" t="s">
        <v>336</v>
      </c>
      <c r="C200" s="193" t="s">
        <v>338</v>
      </c>
      <c r="D200" s="193" t="s">
        <v>24</v>
      </c>
      <c r="E200" s="447" t="s">
        <v>340</v>
      </c>
      <c r="F200" s="447"/>
      <c r="G200" s="447" t="s">
        <v>332</v>
      </c>
      <c r="H200" s="452"/>
      <c r="I200" s="203"/>
      <c r="J200" s="268"/>
      <c r="K200" s="268"/>
      <c r="L200" s="268"/>
      <c r="M200" s="269"/>
      <c r="N200" s="252"/>
      <c r="V200" s="45"/>
    </row>
    <row r="201" spans="1:22" ht="13.5" thickBot="1">
      <c r="A201" s="430"/>
      <c r="B201" s="253"/>
      <c r="C201" s="253"/>
      <c r="D201" s="254"/>
      <c r="E201" s="255"/>
      <c r="F201" s="256"/>
      <c r="G201" s="473"/>
      <c r="H201" s="474"/>
      <c r="I201" s="475"/>
      <c r="J201" s="257"/>
      <c r="K201" s="258"/>
      <c r="L201" s="259"/>
      <c r="M201" s="171"/>
      <c r="N201" s="252"/>
      <c r="V201" s="45">
        <f>G201</f>
        <v>0</v>
      </c>
    </row>
    <row r="202" spans="1:22" ht="23.25" thickBot="1">
      <c r="A202" s="430"/>
      <c r="B202" s="194" t="s">
        <v>337</v>
      </c>
      <c r="C202" s="194" t="s">
        <v>339</v>
      </c>
      <c r="D202" s="194" t="s">
        <v>23</v>
      </c>
      <c r="E202" s="434" t="s">
        <v>341</v>
      </c>
      <c r="F202" s="434"/>
      <c r="G202" s="453"/>
      <c r="H202" s="454"/>
      <c r="I202" s="455"/>
      <c r="J202" s="260"/>
      <c r="K202" s="259"/>
      <c r="L202" s="232"/>
      <c r="M202" s="261"/>
      <c r="N202" s="252"/>
      <c r="V202" s="45"/>
    </row>
    <row r="203" spans="1:22" ht="13.5" thickBot="1">
      <c r="A203" s="431"/>
      <c r="B203" s="262"/>
      <c r="C203" s="262"/>
      <c r="D203" s="263"/>
      <c r="E203" s="264" t="s">
        <v>4</v>
      </c>
      <c r="F203" s="265"/>
      <c r="G203" s="476"/>
      <c r="H203" s="477"/>
      <c r="I203" s="478"/>
      <c r="J203" s="244"/>
      <c r="K203" s="266"/>
      <c r="L203" s="266"/>
      <c r="M203" s="267"/>
      <c r="N203" s="252"/>
      <c r="V203" s="45"/>
    </row>
    <row r="204" spans="1:22" ht="24" customHeight="1" thickBot="1">
      <c r="A204" s="430">
        <f t="shared" ref="A204" si="43">A200+1</f>
        <v>47</v>
      </c>
      <c r="B204" s="193" t="s">
        <v>336</v>
      </c>
      <c r="C204" s="193" t="s">
        <v>338</v>
      </c>
      <c r="D204" s="193" t="s">
        <v>24</v>
      </c>
      <c r="E204" s="447" t="s">
        <v>340</v>
      </c>
      <c r="F204" s="447"/>
      <c r="G204" s="447" t="s">
        <v>332</v>
      </c>
      <c r="H204" s="452"/>
      <c r="I204" s="203"/>
      <c r="J204" s="268"/>
      <c r="K204" s="268"/>
      <c r="L204" s="268"/>
      <c r="M204" s="269"/>
      <c r="N204" s="252"/>
      <c r="V204" s="45"/>
    </row>
    <row r="205" spans="1:22" ht="13.5" thickBot="1">
      <c r="A205" s="430"/>
      <c r="B205" s="253"/>
      <c r="C205" s="253"/>
      <c r="D205" s="254"/>
      <c r="E205" s="255"/>
      <c r="F205" s="256"/>
      <c r="G205" s="473"/>
      <c r="H205" s="474"/>
      <c r="I205" s="475"/>
      <c r="J205" s="257"/>
      <c r="K205" s="258"/>
      <c r="L205" s="259"/>
      <c r="M205" s="171"/>
      <c r="N205" s="252"/>
      <c r="V205" s="45">
        <f>G205</f>
        <v>0</v>
      </c>
    </row>
    <row r="206" spans="1:22" ht="23.25" thickBot="1">
      <c r="A206" s="430"/>
      <c r="B206" s="194" t="s">
        <v>337</v>
      </c>
      <c r="C206" s="194" t="s">
        <v>339</v>
      </c>
      <c r="D206" s="194" t="s">
        <v>23</v>
      </c>
      <c r="E206" s="434" t="s">
        <v>341</v>
      </c>
      <c r="F206" s="434"/>
      <c r="G206" s="453"/>
      <c r="H206" s="454"/>
      <c r="I206" s="455"/>
      <c r="J206" s="260"/>
      <c r="K206" s="259"/>
      <c r="L206" s="232"/>
      <c r="M206" s="261"/>
      <c r="N206" s="252"/>
      <c r="V206" s="45"/>
    </row>
    <row r="207" spans="1:22" ht="13.5" thickBot="1">
      <c r="A207" s="431"/>
      <c r="B207" s="262"/>
      <c r="C207" s="262"/>
      <c r="D207" s="263"/>
      <c r="E207" s="264" t="s">
        <v>4</v>
      </c>
      <c r="F207" s="265"/>
      <c r="G207" s="476"/>
      <c r="H207" s="477"/>
      <c r="I207" s="478"/>
      <c r="J207" s="244"/>
      <c r="K207" s="266"/>
      <c r="L207" s="266"/>
      <c r="M207" s="267"/>
      <c r="N207" s="252"/>
      <c r="V207" s="45"/>
    </row>
    <row r="208" spans="1:22" ht="24" customHeight="1" thickBot="1">
      <c r="A208" s="430">
        <f t="shared" ref="A208" si="44">A204+1</f>
        <v>48</v>
      </c>
      <c r="B208" s="193" t="s">
        <v>336</v>
      </c>
      <c r="C208" s="193" t="s">
        <v>338</v>
      </c>
      <c r="D208" s="193" t="s">
        <v>24</v>
      </c>
      <c r="E208" s="447" t="s">
        <v>340</v>
      </c>
      <c r="F208" s="447"/>
      <c r="G208" s="447" t="s">
        <v>332</v>
      </c>
      <c r="H208" s="452"/>
      <c r="I208" s="203"/>
      <c r="J208" s="268"/>
      <c r="K208" s="268"/>
      <c r="L208" s="268"/>
      <c r="M208" s="269"/>
      <c r="N208" s="252"/>
      <c r="V208" s="45"/>
    </row>
    <row r="209" spans="1:22" ht="13.5" thickBot="1">
      <c r="A209" s="430"/>
      <c r="B209" s="253"/>
      <c r="C209" s="253"/>
      <c r="D209" s="254"/>
      <c r="E209" s="255"/>
      <c r="F209" s="256"/>
      <c r="G209" s="473"/>
      <c r="H209" s="474"/>
      <c r="I209" s="475"/>
      <c r="J209" s="257"/>
      <c r="K209" s="258"/>
      <c r="L209" s="259"/>
      <c r="M209" s="171"/>
      <c r="N209" s="252"/>
      <c r="V209" s="45">
        <f>G209</f>
        <v>0</v>
      </c>
    </row>
    <row r="210" spans="1:22" ht="23.25" thickBot="1">
      <c r="A210" s="430"/>
      <c r="B210" s="194" t="s">
        <v>337</v>
      </c>
      <c r="C210" s="194" t="s">
        <v>339</v>
      </c>
      <c r="D210" s="194" t="s">
        <v>23</v>
      </c>
      <c r="E210" s="434" t="s">
        <v>341</v>
      </c>
      <c r="F210" s="434"/>
      <c r="G210" s="453"/>
      <c r="H210" s="454"/>
      <c r="I210" s="455"/>
      <c r="J210" s="260"/>
      <c r="K210" s="259"/>
      <c r="L210" s="232"/>
      <c r="M210" s="261"/>
      <c r="N210" s="252"/>
      <c r="V210" s="45"/>
    </row>
    <row r="211" spans="1:22" ht="13.5" thickBot="1">
      <c r="A211" s="431"/>
      <c r="B211" s="262"/>
      <c r="C211" s="262"/>
      <c r="D211" s="263"/>
      <c r="E211" s="264" t="s">
        <v>4</v>
      </c>
      <c r="F211" s="265"/>
      <c r="G211" s="476"/>
      <c r="H211" s="477"/>
      <c r="I211" s="478"/>
      <c r="J211" s="244"/>
      <c r="K211" s="266"/>
      <c r="L211" s="266"/>
      <c r="M211" s="267"/>
      <c r="N211" s="252"/>
      <c r="V211" s="45"/>
    </row>
    <row r="212" spans="1:22" ht="24" customHeight="1" thickBot="1">
      <c r="A212" s="430">
        <f t="shared" ref="A212" si="45">A208+1</f>
        <v>49</v>
      </c>
      <c r="B212" s="193" t="s">
        <v>336</v>
      </c>
      <c r="C212" s="193" t="s">
        <v>338</v>
      </c>
      <c r="D212" s="193" t="s">
        <v>24</v>
      </c>
      <c r="E212" s="447" t="s">
        <v>340</v>
      </c>
      <c r="F212" s="447"/>
      <c r="G212" s="447" t="s">
        <v>332</v>
      </c>
      <c r="H212" s="452"/>
      <c r="I212" s="203"/>
      <c r="J212" s="268"/>
      <c r="K212" s="268"/>
      <c r="L212" s="268"/>
      <c r="M212" s="269"/>
      <c r="N212" s="252"/>
      <c r="V212" s="45"/>
    </row>
    <row r="213" spans="1:22" ht="13.5" thickBot="1">
      <c r="A213" s="430"/>
      <c r="B213" s="253"/>
      <c r="C213" s="253"/>
      <c r="D213" s="254"/>
      <c r="E213" s="255"/>
      <c r="F213" s="256"/>
      <c r="G213" s="473"/>
      <c r="H213" s="474"/>
      <c r="I213" s="475"/>
      <c r="J213" s="257"/>
      <c r="K213" s="258"/>
      <c r="L213" s="259"/>
      <c r="M213" s="171"/>
      <c r="N213" s="252"/>
      <c r="V213" s="45">
        <f>G213</f>
        <v>0</v>
      </c>
    </row>
    <row r="214" spans="1:22" ht="23.25" thickBot="1">
      <c r="A214" s="430"/>
      <c r="B214" s="194" t="s">
        <v>337</v>
      </c>
      <c r="C214" s="194" t="s">
        <v>339</v>
      </c>
      <c r="D214" s="194" t="s">
        <v>23</v>
      </c>
      <c r="E214" s="434" t="s">
        <v>341</v>
      </c>
      <c r="F214" s="434"/>
      <c r="G214" s="453"/>
      <c r="H214" s="454"/>
      <c r="I214" s="455"/>
      <c r="J214" s="260"/>
      <c r="K214" s="259"/>
      <c r="L214" s="232"/>
      <c r="M214" s="261"/>
      <c r="N214" s="252"/>
      <c r="V214" s="45"/>
    </row>
    <row r="215" spans="1:22" ht="13.5" thickBot="1">
      <c r="A215" s="431"/>
      <c r="B215" s="262"/>
      <c r="C215" s="262"/>
      <c r="D215" s="263"/>
      <c r="E215" s="264" t="s">
        <v>4</v>
      </c>
      <c r="F215" s="265"/>
      <c r="G215" s="476"/>
      <c r="H215" s="477"/>
      <c r="I215" s="478"/>
      <c r="J215" s="244"/>
      <c r="K215" s="266"/>
      <c r="L215" s="266"/>
      <c r="M215" s="267"/>
      <c r="N215" s="252"/>
      <c r="V215" s="45"/>
    </row>
    <row r="216" spans="1:22" ht="24" customHeight="1" thickBot="1">
      <c r="A216" s="430">
        <f t="shared" ref="A216" si="46">A212+1</f>
        <v>50</v>
      </c>
      <c r="B216" s="193" t="s">
        <v>336</v>
      </c>
      <c r="C216" s="193" t="s">
        <v>338</v>
      </c>
      <c r="D216" s="193" t="s">
        <v>24</v>
      </c>
      <c r="E216" s="447" t="s">
        <v>340</v>
      </c>
      <c r="F216" s="447"/>
      <c r="G216" s="447" t="s">
        <v>332</v>
      </c>
      <c r="H216" s="452"/>
      <c r="I216" s="203"/>
      <c r="J216" s="268"/>
      <c r="K216" s="268"/>
      <c r="L216" s="268"/>
      <c r="M216" s="269"/>
      <c r="N216" s="252"/>
      <c r="V216" s="45"/>
    </row>
    <row r="217" spans="1:22" ht="13.5" thickBot="1">
      <c r="A217" s="430"/>
      <c r="B217" s="253"/>
      <c r="C217" s="253"/>
      <c r="D217" s="254"/>
      <c r="E217" s="255"/>
      <c r="F217" s="256"/>
      <c r="G217" s="473"/>
      <c r="H217" s="474"/>
      <c r="I217" s="475"/>
      <c r="J217" s="257"/>
      <c r="K217" s="258"/>
      <c r="L217" s="259"/>
      <c r="M217" s="171"/>
      <c r="N217" s="252"/>
      <c r="V217" s="45">
        <f>G217</f>
        <v>0</v>
      </c>
    </row>
    <row r="218" spans="1:22" ht="23.25" thickBot="1">
      <c r="A218" s="430"/>
      <c r="B218" s="194" t="s">
        <v>337</v>
      </c>
      <c r="C218" s="194" t="s">
        <v>339</v>
      </c>
      <c r="D218" s="194" t="s">
        <v>23</v>
      </c>
      <c r="E218" s="434" t="s">
        <v>341</v>
      </c>
      <c r="F218" s="434"/>
      <c r="G218" s="453"/>
      <c r="H218" s="454"/>
      <c r="I218" s="455"/>
      <c r="J218" s="260"/>
      <c r="K218" s="259"/>
      <c r="L218" s="232"/>
      <c r="M218" s="261"/>
      <c r="N218" s="252"/>
      <c r="V218" s="45"/>
    </row>
    <row r="219" spans="1:22" ht="13.5" thickBot="1">
      <c r="A219" s="431"/>
      <c r="B219" s="262"/>
      <c r="C219" s="262"/>
      <c r="D219" s="263"/>
      <c r="E219" s="264" t="s">
        <v>4</v>
      </c>
      <c r="F219" s="265"/>
      <c r="G219" s="476"/>
      <c r="H219" s="477"/>
      <c r="I219" s="478"/>
      <c r="J219" s="244"/>
      <c r="K219" s="266"/>
      <c r="L219" s="266"/>
      <c r="M219" s="267"/>
      <c r="N219" s="252"/>
      <c r="V219" s="45"/>
    </row>
    <row r="220" spans="1:22" ht="24" customHeight="1" thickBot="1">
      <c r="A220" s="430">
        <f t="shared" ref="A220" si="47">A216+1</f>
        <v>51</v>
      </c>
      <c r="B220" s="193" t="s">
        <v>336</v>
      </c>
      <c r="C220" s="193" t="s">
        <v>338</v>
      </c>
      <c r="D220" s="193" t="s">
        <v>24</v>
      </c>
      <c r="E220" s="447" t="s">
        <v>340</v>
      </c>
      <c r="F220" s="447"/>
      <c r="G220" s="447" t="s">
        <v>332</v>
      </c>
      <c r="H220" s="452"/>
      <c r="I220" s="203"/>
      <c r="J220" s="268"/>
      <c r="K220" s="268"/>
      <c r="L220" s="268"/>
      <c r="M220" s="269"/>
      <c r="N220" s="252"/>
      <c r="V220" s="45"/>
    </row>
    <row r="221" spans="1:22" ht="13.5" thickBot="1">
      <c r="A221" s="430"/>
      <c r="B221" s="253"/>
      <c r="C221" s="253"/>
      <c r="D221" s="254"/>
      <c r="E221" s="255"/>
      <c r="F221" s="256"/>
      <c r="G221" s="473"/>
      <c r="H221" s="474"/>
      <c r="I221" s="475"/>
      <c r="J221" s="257"/>
      <c r="K221" s="258"/>
      <c r="L221" s="259"/>
      <c r="M221" s="171"/>
      <c r="N221" s="252"/>
      <c r="V221" s="45">
        <f>G221</f>
        <v>0</v>
      </c>
    </row>
    <row r="222" spans="1:22" ht="23.25" thickBot="1">
      <c r="A222" s="430"/>
      <c r="B222" s="194" t="s">
        <v>337</v>
      </c>
      <c r="C222" s="194" t="s">
        <v>339</v>
      </c>
      <c r="D222" s="194" t="s">
        <v>23</v>
      </c>
      <c r="E222" s="434" t="s">
        <v>341</v>
      </c>
      <c r="F222" s="434"/>
      <c r="G222" s="453"/>
      <c r="H222" s="454"/>
      <c r="I222" s="455"/>
      <c r="J222" s="260"/>
      <c r="K222" s="259"/>
      <c r="L222" s="232"/>
      <c r="M222" s="261"/>
      <c r="N222" s="252"/>
      <c r="V222" s="45"/>
    </row>
    <row r="223" spans="1:22" ht="13.5" thickBot="1">
      <c r="A223" s="431"/>
      <c r="B223" s="262"/>
      <c r="C223" s="262"/>
      <c r="D223" s="263"/>
      <c r="E223" s="264" t="s">
        <v>4</v>
      </c>
      <c r="F223" s="265"/>
      <c r="G223" s="476"/>
      <c r="H223" s="477"/>
      <c r="I223" s="478"/>
      <c r="J223" s="244"/>
      <c r="K223" s="266"/>
      <c r="L223" s="266"/>
      <c r="M223" s="267"/>
      <c r="N223" s="252"/>
      <c r="V223" s="45"/>
    </row>
    <row r="224" spans="1:22" ht="24" customHeight="1" thickBot="1">
      <c r="A224" s="430">
        <f t="shared" ref="A224" si="48">A220+1</f>
        <v>52</v>
      </c>
      <c r="B224" s="193" t="s">
        <v>336</v>
      </c>
      <c r="C224" s="193" t="s">
        <v>338</v>
      </c>
      <c r="D224" s="193" t="s">
        <v>24</v>
      </c>
      <c r="E224" s="447" t="s">
        <v>340</v>
      </c>
      <c r="F224" s="447"/>
      <c r="G224" s="447" t="s">
        <v>332</v>
      </c>
      <c r="H224" s="452"/>
      <c r="I224" s="203"/>
      <c r="J224" s="268"/>
      <c r="K224" s="268"/>
      <c r="L224" s="268"/>
      <c r="M224" s="269"/>
      <c r="N224" s="252"/>
      <c r="V224" s="45"/>
    </row>
    <row r="225" spans="1:22" ht="13.5" thickBot="1">
      <c r="A225" s="430"/>
      <c r="B225" s="253"/>
      <c r="C225" s="253"/>
      <c r="D225" s="254"/>
      <c r="E225" s="255"/>
      <c r="F225" s="256"/>
      <c r="G225" s="473"/>
      <c r="H225" s="474"/>
      <c r="I225" s="475"/>
      <c r="J225" s="257"/>
      <c r="K225" s="258"/>
      <c r="L225" s="259"/>
      <c r="M225" s="171"/>
      <c r="N225" s="252"/>
      <c r="V225" s="45">
        <f>G225</f>
        <v>0</v>
      </c>
    </row>
    <row r="226" spans="1:22" ht="23.25" thickBot="1">
      <c r="A226" s="430"/>
      <c r="B226" s="194" t="s">
        <v>337</v>
      </c>
      <c r="C226" s="194" t="s">
        <v>339</v>
      </c>
      <c r="D226" s="194" t="s">
        <v>23</v>
      </c>
      <c r="E226" s="434" t="s">
        <v>341</v>
      </c>
      <c r="F226" s="434"/>
      <c r="G226" s="453"/>
      <c r="H226" s="454"/>
      <c r="I226" s="455"/>
      <c r="J226" s="260"/>
      <c r="K226" s="259"/>
      <c r="L226" s="232"/>
      <c r="M226" s="261"/>
      <c r="N226" s="252"/>
      <c r="V226" s="45"/>
    </row>
    <row r="227" spans="1:22" ht="13.5" thickBot="1">
      <c r="A227" s="431"/>
      <c r="B227" s="262"/>
      <c r="C227" s="262"/>
      <c r="D227" s="263"/>
      <c r="E227" s="264" t="s">
        <v>4</v>
      </c>
      <c r="F227" s="265"/>
      <c r="G227" s="476"/>
      <c r="H227" s="477"/>
      <c r="I227" s="478"/>
      <c r="J227" s="244"/>
      <c r="K227" s="266"/>
      <c r="L227" s="266"/>
      <c r="M227" s="267"/>
      <c r="N227" s="252"/>
      <c r="V227" s="45"/>
    </row>
    <row r="228" spans="1:22" ht="24" customHeight="1" thickBot="1">
      <c r="A228" s="430">
        <f t="shared" ref="A228" si="49">A224+1</f>
        <v>53</v>
      </c>
      <c r="B228" s="193" t="s">
        <v>336</v>
      </c>
      <c r="C228" s="193" t="s">
        <v>338</v>
      </c>
      <c r="D228" s="193" t="s">
        <v>24</v>
      </c>
      <c r="E228" s="447" t="s">
        <v>340</v>
      </c>
      <c r="F228" s="447"/>
      <c r="G228" s="447" t="s">
        <v>332</v>
      </c>
      <c r="H228" s="452"/>
      <c r="I228" s="203"/>
      <c r="J228" s="268"/>
      <c r="K228" s="268"/>
      <c r="L228" s="268"/>
      <c r="M228" s="269"/>
      <c r="N228" s="252"/>
      <c r="V228" s="45"/>
    </row>
    <row r="229" spans="1:22" ht="13.5" thickBot="1">
      <c r="A229" s="430"/>
      <c r="B229" s="253"/>
      <c r="C229" s="253"/>
      <c r="D229" s="254"/>
      <c r="E229" s="255"/>
      <c r="F229" s="256"/>
      <c r="G229" s="473"/>
      <c r="H229" s="474"/>
      <c r="I229" s="475"/>
      <c r="J229" s="257"/>
      <c r="K229" s="258"/>
      <c r="L229" s="259"/>
      <c r="M229" s="171"/>
      <c r="N229" s="252"/>
      <c r="V229" s="45">
        <f>G229</f>
        <v>0</v>
      </c>
    </row>
    <row r="230" spans="1:22" ht="23.25" thickBot="1">
      <c r="A230" s="430"/>
      <c r="B230" s="194" t="s">
        <v>337</v>
      </c>
      <c r="C230" s="194" t="s">
        <v>339</v>
      </c>
      <c r="D230" s="194" t="s">
        <v>23</v>
      </c>
      <c r="E230" s="434" t="s">
        <v>341</v>
      </c>
      <c r="F230" s="434"/>
      <c r="G230" s="453"/>
      <c r="H230" s="454"/>
      <c r="I230" s="455"/>
      <c r="J230" s="260"/>
      <c r="K230" s="259"/>
      <c r="L230" s="232"/>
      <c r="M230" s="261"/>
      <c r="N230" s="252"/>
      <c r="V230" s="45"/>
    </row>
    <row r="231" spans="1:22" ht="13.5" thickBot="1">
      <c r="A231" s="431"/>
      <c r="B231" s="262"/>
      <c r="C231" s="262"/>
      <c r="D231" s="263"/>
      <c r="E231" s="264" t="s">
        <v>4</v>
      </c>
      <c r="F231" s="265"/>
      <c r="G231" s="476"/>
      <c r="H231" s="477"/>
      <c r="I231" s="478"/>
      <c r="J231" s="244"/>
      <c r="K231" s="266"/>
      <c r="L231" s="266"/>
      <c r="M231" s="267"/>
      <c r="N231" s="252"/>
      <c r="V231" s="45"/>
    </row>
    <row r="232" spans="1:22" ht="24" customHeight="1" thickBot="1">
      <c r="A232" s="430">
        <f t="shared" ref="A232" si="50">A228+1</f>
        <v>54</v>
      </c>
      <c r="B232" s="193" t="s">
        <v>336</v>
      </c>
      <c r="C232" s="193" t="s">
        <v>338</v>
      </c>
      <c r="D232" s="193" t="s">
        <v>24</v>
      </c>
      <c r="E232" s="447" t="s">
        <v>340</v>
      </c>
      <c r="F232" s="447"/>
      <c r="G232" s="447" t="s">
        <v>332</v>
      </c>
      <c r="H232" s="452"/>
      <c r="I232" s="203"/>
      <c r="J232" s="268"/>
      <c r="K232" s="268"/>
      <c r="L232" s="268"/>
      <c r="M232" s="269"/>
      <c r="N232" s="252"/>
      <c r="V232" s="45"/>
    </row>
    <row r="233" spans="1:22" ht="13.5" thickBot="1">
      <c r="A233" s="430"/>
      <c r="B233" s="253"/>
      <c r="C233" s="253"/>
      <c r="D233" s="254"/>
      <c r="E233" s="255"/>
      <c r="F233" s="256"/>
      <c r="G233" s="473"/>
      <c r="H233" s="474"/>
      <c r="I233" s="475"/>
      <c r="J233" s="257"/>
      <c r="K233" s="258"/>
      <c r="L233" s="259"/>
      <c r="M233" s="171"/>
      <c r="N233" s="252"/>
      <c r="V233" s="45">
        <f>G233</f>
        <v>0</v>
      </c>
    </row>
    <row r="234" spans="1:22" ht="23.25" thickBot="1">
      <c r="A234" s="430"/>
      <c r="B234" s="194" t="s">
        <v>337</v>
      </c>
      <c r="C234" s="194" t="s">
        <v>339</v>
      </c>
      <c r="D234" s="194" t="s">
        <v>23</v>
      </c>
      <c r="E234" s="434" t="s">
        <v>341</v>
      </c>
      <c r="F234" s="434"/>
      <c r="G234" s="453"/>
      <c r="H234" s="454"/>
      <c r="I234" s="455"/>
      <c r="J234" s="260"/>
      <c r="K234" s="259"/>
      <c r="L234" s="232"/>
      <c r="M234" s="261"/>
      <c r="N234" s="252"/>
      <c r="V234" s="45"/>
    </row>
    <row r="235" spans="1:22" ht="13.5" thickBot="1">
      <c r="A235" s="431"/>
      <c r="B235" s="262"/>
      <c r="C235" s="262"/>
      <c r="D235" s="263"/>
      <c r="E235" s="264" t="s">
        <v>4</v>
      </c>
      <c r="F235" s="265"/>
      <c r="G235" s="476"/>
      <c r="H235" s="477"/>
      <c r="I235" s="478"/>
      <c r="J235" s="244"/>
      <c r="K235" s="266"/>
      <c r="L235" s="266"/>
      <c r="M235" s="267"/>
      <c r="N235" s="252"/>
      <c r="V235" s="45"/>
    </row>
    <row r="236" spans="1:22" ht="24" customHeight="1" thickBot="1">
      <c r="A236" s="430">
        <f t="shared" ref="A236" si="51">A232+1</f>
        <v>55</v>
      </c>
      <c r="B236" s="193" t="s">
        <v>336</v>
      </c>
      <c r="C236" s="193" t="s">
        <v>338</v>
      </c>
      <c r="D236" s="193" t="s">
        <v>24</v>
      </c>
      <c r="E236" s="447" t="s">
        <v>340</v>
      </c>
      <c r="F236" s="447"/>
      <c r="G236" s="447" t="s">
        <v>332</v>
      </c>
      <c r="H236" s="452"/>
      <c r="I236" s="203"/>
      <c r="J236" s="268"/>
      <c r="K236" s="268"/>
      <c r="L236" s="268"/>
      <c r="M236" s="269"/>
      <c r="N236" s="252"/>
      <c r="V236" s="45"/>
    </row>
    <row r="237" spans="1:22" ht="13.5" thickBot="1">
      <c r="A237" s="430"/>
      <c r="B237" s="253"/>
      <c r="C237" s="253"/>
      <c r="D237" s="254"/>
      <c r="E237" s="255"/>
      <c r="F237" s="256"/>
      <c r="G237" s="473"/>
      <c r="H237" s="474"/>
      <c r="I237" s="475"/>
      <c r="J237" s="257"/>
      <c r="K237" s="258"/>
      <c r="L237" s="259"/>
      <c r="M237" s="171"/>
      <c r="N237" s="252"/>
      <c r="V237" s="45">
        <f>G237</f>
        <v>0</v>
      </c>
    </row>
    <row r="238" spans="1:22" ht="23.25" thickBot="1">
      <c r="A238" s="430"/>
      <c r="B238" s="194" t="s">
        <v>337</v>
      </c>
      <c r="C238" s="194" t="s">
        <v>339</v>
      </c>
      <c r="D238" s="194" t="s">
        <v>23</v>
      </c>
      <c r="E238" s="434" t="s">
        <v>341</v>
      </c>
      <c r="F238" s="434"/>
      <c r="G238" s="453"/>
      <c r="H238" s="454"/>
      <c r="I238" s="455"/>
      <c r="J238" s="260"/>
      <c r="K238" s="259"/>
      <c r="L238" s="232"/>
      <c r="M238" s="261"/>
      <c r="N238" s="252"/>
      <c r="V238" s="45"/>
    </row>
    <row r="239" spans="1:22" ht="13.5" thickBot="1">
      <c r="A239" s="431"/>
      <c r="B239" s="262"/>
      <c r="C239" s="262"/>
      <c r="D239" s="263"/>
      <c r="E239" s="264" t="s">
        <v>4</v>
      </c>
      <c r="F239" s="265"/>
      <c r="G239" s="476"/>
      <c r="H239" s="477"/>
      <c r="I239" s="478"/>
      <c r="J239" s="244"/>
      <c r="K239" s="266"/>
      <c r="L239" s="266"/>
      <c r="M239" s="267"/>
      <c r="N239" s="252"/>
      <c r="V239" s="45"/>
    </row>
    <row r="240" spans="1:22" ht="24" customHeight="1" thickBot="1">
      <c r="A240" s="430">
        <f t="shared" ref="A240" si="52">A236+1</f>
        <v>56</v>
      </c>
      <c r="B240" s="193" t="s">
        <v>336</v>
      </c>
      <c r="C240" s="193" t="s">
        <v>338</v>
      </c>
      <c r="D240" s="193" t="s">
        <v>24</v>
      </c>
      <c r="E240" s="447" t="s">
        <v>340</v>
      </c>
      <c r="F240" s="447"/>
      <c r="G240" s="447" t="s">
        <v>332</v>
      </c>
      <c r="H240" s="452"/>
      <c r="I240" s="203"/>
      <c r="J240" s="268"/>
      <c r="K240" s="268"/>
      <c r="L240" s="268"/>
      <c r="M240" s="269"/>
      <c r="N240" s="252"/>
      <c r="V240" s="45"/>
    </row>
    <row r="241" spans="1:22" ht="13.5" thickBot="1">
      <c r="A241" s="430"/>
      <c r="B241" s="253"/>
      <c r="C241" s="253"/>
      <c r="D241" s="254"/>
      <c r="E241" s="255"/>
      <c r="F241" s="256"/>
      <c r="G241" s="473"/>
      <c r="H241" s="474"/>
      <c r="I241" s="475"/>
      <c r="J241" s="257"/>
      <c r="K241" s="258"/>
      <c r="L241" s="259"/>
      <c r="M241" s="171"/>
      <c r="N241" s="252"/>
      <c r="V241" s="45">
        <f>G241</f>
        <v>0</v>
      </c>
    </row>
    <row r="242" spans="1:22" ht="23.25" thickBot="1">
      <c r="A242" s="430"/>
      <c r="B242" s="194" t="s">
        <v>337</v>
      </c>
      <c r="C242" s="194" t="s">
        <v>339</v>
      </c>
      <c r="D242" s="194" t="s">
        <v>23</v>
      </c>
      <c r="E242" s="434" t="s">
        <v>341</v>
      </c>
      <c r="F242" s="434"/>
      <c r="G242" s="453"/>
      <c r="H242" s="454"/>
      <c r="I242" s="455"/>
      <c r="J242" s="260"/>
      <c r="K242" s="259"/>
      <c r="L242" s="232"/>
      <c r="M242" s="261"/>
      <c r="N242" s="252"/>
      <c r="V242" s="45"/>
    </row>
    <row r="243" spans="1:22" ht="13.5" thickBot="1">
      <c r="A243" s="431"/>
      <c r="B243" s="262"/>
      <c r="C243" s="262"/>
      <c r="D243" s="263"/>
      <c r="E243" s="264" t="s">
        <v>4</v>
      </c>
      <c r="F243" s="265"/>
      <c r="G243" s="476"/>
      <c r="H243" s="477"/>
      <c r="I243" s="478"/>
      <c r="J243" s="244"/>
      <c r="K243" s="266"/>
      <c r="L243" s="266"/>
      <c r="M243" s="267"/>
      <c r="N243" s="252"/>
      <c r="V243" s="45"/>
    </row>
    <row r="244" spans="1:22" ht="24" customHeight="1" thickBot="1">
      <c r="A244" s="430">
        <f t="shared" ref="A244" si="53">A240+1</f>
        <v>57</v>
      </c>
      <c r="B244" s="193" t="s">
        <v>336</v>
      </c>
      <c r="C244" s="193" t="s">
        <v>338</v>
      </c>
      <c r="D244" s="193" t="s">
        <v>24</v>
      </c>
      <c r="E244" s="447" t="s">
        <v>340</v>
      </c>
      <c r="F244" s="447"/>
      <c r="G244" s="447" t="s">
        <v>332</v>
      </c>
      <c r="H244" s="452"/>
      <c r="I244" s="203"/>
      <c r="J244" s="268"/>
      <c r="K244" s="268"/>
      <c r="L244" s="268"/>
      <c r="M244" s="269"/>
      <c r="N244" s="252"/>
      <c r="V244" s="45"/>
    </row>
    <row r="245" spans="1:22" ht="13.5" thickBot="1">
      <c r="A245" s="430"/>
      <c r="B245" s="253"/>
      <c r="C245" s="253"/>
      <c r="D245" s="254"/>
      <c r="E245" s="255"/>
      <c r="F245" s="256"/>
      <c r="G245" s="473"/>
      <c r="H245" s="474"/>
      <c r="I245" s="475"/>
      <c r="J245" s="257"/>
      <c r="K245" s="258"/>
      <c r="L245" s="259"/>
      <c r="M245" s="171"/>
      <c r="N245" s="252"/>
      <c r="V245" s="45">
        <f>G245</f>
        <v>0</v>
      </c>
    </row>
    <row r="246" spans="1:22" ht="23.25" thickBot="1">
      <c r="A246" s="430"/>
      <c r="B246" s="194" t="s">
        <v>337</v>
      </c>
      <c r="C246" s="194" t="s">
        <v>339</v>
      </c>
      <c r="D246" s="194" t="s">
        <v>23</v>
      </c>
      <c r="E246" s="434" t="s">
        <v>341</v>
      </c>
      <c r="F246" s="434"/>
      <c r="G246" s="453"/>
      <c r="H246" s="454"/>
      <c r="I246" s="455"/>
      <c r="J246" s="260"/>
      <c r="K246" s="259"/>
      <c r="L246" s="232"/>
      <c r="M246" s="261"/>
      <c r="N246" s="252"/>
      <c r="V246" s="45"/>
    </row>
    <row r="247" spans="1:22" ht="13.5" thickBot="1">
      <c r="A247" s="431"/>
      <c r="B247" s="262"/>
      <c r="C247" s="262"/>
      <c r="D247" s="263"/>
      <c r="E247" s="264" t="s">
        <v>4</v>
      </c>
      <c r="F247" s="265"/>
      <c r="G247" s="476"/>
      <c r="H247" s="477"/>
      <c r="I247" s="478"/>
      <c r="J247" s="244"/>
      <c r="K247" s="266"/>
      <c r="L247" s="266"/>
      <c r="M247" s="267"/>
      <c r="N247" s="252"/>
      <c r="V247" s="45"/>
    </row>
    <row r="248" spans="1:22" ht="24" customHeight="1" thickBot="1">
      <c r="A248" s="430">
        <f t="shared" ref="A248" si="54">A244+1</f>
        <v>58</v>
      </c>
      <c r="B248" s="193" t="s">
        <v>336</v>
      </c>
      <c r="C248" s="193" t="s">
        <v>338</v>
      </c>
      <c r="D248" s="193" t="s">
        <v>24</v>
      </c>
      <c r="E248" s="447" t="s">
        <v>340</v>
      </c>
      <c r="F248" s="447"/>
      <c r="G248" s="447" t="s">
        <v>332</v>
      </c>
      <c r="H248" s="452"/>
      <c r="I248" s="203"/>
      <c r="J248" s="268"/>
      <c r="K248" s="268"/>
      <c r="L248" s="268"/>
      <c r="M248" s="269"/>
      <c r="N248" s="252"/>
      <c r="V248" s="45"/>
    </row>
    <row r="249" spans="1:22" ht="13.5" thickBot="1">
      <c r="A249" s="430"/>
      <c r="B249" s="253"/>
      <c r="C249" s="253"/>
      <c r="D249" s="254"/>
      <c r="E249" s="255"/>
      <c r="F249" s="256"/>
      <c r="G249" s="473"/>
      <c r="H249" s="474"/>
      <c r="I249" s="475"/>
      <c r="J249" s="257"/>
      <c r="K249" s="258"/>
      <c r="L249" s="259"/>
      <c r="M249" s="171"/>
      <c r="N249" s="252"/>
      <c r="V249" s="45">
        <f>G249</f>
        <v>0</v>
      </c>
    </row>
    <row r="250" spans="1:22" ht="23.25" thickBot="1">
      <c r="A250" s="430"/>
      <c r="B250" s="194" t="s">
        <v>337</v>
      </c>
      <c r="C250" s="194" t="s">
        <v>339</v>
      </c>
      <c r="D250" s="194" t="s">
        <v>23</v>
      </c>
      <c r="E250" s="434" t="s">
        <v>341</v>
      </c>
      <c r="F250" s="434"/>
      <c r="G250" s="453"/>
      <c r="H250" s="454"/>
      <c r="I250" s="455"/>
      <c r="J250" s="260"/>
      <c r="K250" s="259"/>
      <c r="L250" s="232"/>
      <c r="M250" s="261"/>
      <c r="N250" s="252"/>
      <c r="V250" s="45"/>
    </row>
    <row r="251" spans="1:22" ht="13.5" thickBot="1">
      <c r="A251" s="431"/>
      <c r="B251" s="262"/>
      <c r="C251" s="262"/>
      <c r="D251" s="263"/>
      <c r="E251" s="264" t="s">
        <v>4</v>
      </c>
      <c r="F251" s="265"/>
      <c r="G251" s="476"/>
      <c r="H251" s="477"/>
      <c r="I251" s="478"/>
      <c r="J251" s="244"/>
      <c r="K251" s="266"/>
      <c r="L251" s="266"/>
      <c r="M251" s="267"/>
      <c r="N251" s="252"/>
      <c r="V251" s="45"/>
    </row>
    <row r="252" spans="1:22" ht="24" customHeight="1" thickBot="1">
      <c r="A252" s="430">
        <f t="shared" ref="A252" si="55">A248+1</f>
        <v>59</v>
      </c>
      <c r="B252" s="193" t="s">
        <v>336</v>
      </c>
      <c r="C252" s="193" t="s">
        <v>338</v>
      </c>
      <c r="D252" s="193" t="s">
        <v>24</v>
      </c>
      <c r="E252" s="447" t="s">
        <v>340</v>
      </c>
      <c r="F252" s="447"/>
      <c r="G252" s="447" t="s">
        <v>332</v>
      </c>
      <c r="H252" s="452"/>
      <c r="I252" s="203"/>
      <c r="J252" s="268"/>
      <c r="K252" s="268"/>
      <c r="L252" s="268"/>
      <c r="M252" s="269"/>
      <c r="N252" s="252"/>
      <c r="V252" s="45"/>
    </row>
    <row r="253" spans="1:22" ht="13.5" thickBot="1">
      <c r="A253" s="430"/>
      <c r="B253" s="253"/>
      <c r="C253" s="253"/>
      <c r="D253" s="254"/>
      <c r="E253" s="255"/>
      <c r="F253" s="256"/>
      <c r="G253" s="473"/>
      <c r="H253" s="474"/>
      <c r="I253" s="475"/>
      <c r="J253" s="257"/>
      <c r="K253" s="258"/>
      <c r="L253" s="259"/>
      <c r="M253" s="171"/>
      <c r="N253" s="252"/>
      <c r="V253" s="45">
        <f>G253</f>
        <v>0</v>
      </c>
    </row>
    <row r="254" spans="1:22" ht="23.25" thickBot="1">
      <c r="A254" s="430"/>
      <c r="B254" s="194" t="s">
        <v>337</v>
      </c>
      <c r="C254" s="194" t="s">
        <v>339</v>
      </c>
      <c r="D254" s="194" t="s">
        <v>23</v>
      </c>
      <c r="E254" s="434" t="s">
        <v>341</v>
      </c>
      <c r="F254" s="434"/>
      <c r="G254" s="453"/>
      <c r="H254" s="454"/>
      <c r="I254" s="455"/>
      <c r="J254" s="260"/>
      <c r="K254" s="259"/>
      <c r="L254" s="232"/>
      <c r="M254" s="261"/>
      <c r="N254" s="252"/>
      <c r="V254" s="45"/>
    </row>
    <row r="255" spans="1:22" ht="13.5" thickBot="1">
      <c r="A255" s="431"/>
      <c r="B255" s="262"/>
      <c r="C255" s="262"/>
      <c r="D255" s="263"/>
      <c r="E255" s="264" t="s">
        <v>4</v>
      </c>
      <c r="F255" s="265"/>
      <c r="G255" s="476"/>
      <c r="H255" s="477"/>
      <c r="I255" s="478"/>
      <c r="J255" s="244"/>
      <c r="K255" s="266"/>
      <c r="L255" s="266"/>
      <c r="M255" s="267"/>
      <c r="N255" s="252"/>
      <c r="V255" s="45"/>
    </row>
    <row r="256" spans="1:22" ht="24" customHeight="1" thickBot="1">
      <c r="A256" s="430">
        <f t="shared" ref="A256" si="56">A252+1</f>
        <v>60</v>
      </c>
      <c r="B256" s="193" t="s">
        <v>336</v>
      </c>
      <c r="C256" s="193" t="s">
        <v>338</v>
      </c>
      <c r="D256" s="193" t="s">
        <v>24</v>
      </c>
      <c r="E256" s="447" t="s">
        <v>340</v>
      </c>
      <c r="F256" s="447"/>
      <c r="G256" s="447" t="s">
        <v>332</v>
      </c>
      <c r="H256" s="452"/>
      <c r="I256" s="203"/>
      <c r="J256" s="268"/>
      <c r="K256" s="268"/>
      <c r="L256" s="268"/>
      <c r="M256" s="269"/>
      <c r="N256" s="252"/>
      <c r="V256" s="45"/>
    </row>
    <row r="257" spans="1:22" ht="13.5" thickBot="1">
      <c r="A257" s="430"/>
      <c r="B257" s="253"/>
      <c r="C257" s="253"/>
      <c r="D257" s="254"/>
      <c r="E257" s="255"/>
      <c r="F257" s="256"/>
      <c r="G257" s="473"/>
      <c r="H257" s="474"/>
      <c r="I257" s="475"/>
      <c r="J257" s="257"/>
      <c r="K257" s="258"/>
      <c r="L257" s="259"/>
      <c r="M257" s="171"/>
      <c r="N257" s="252"/>
      <c r="V257" s="45">
        <f>G257</f>
        <v>0</v>
      </c>
    </row>
    <row r="258" spans="1:22" ht="23.25" thickBot="1">
      <c r="A258" s="430"/>
      <c r="B258" s="194" t="s">
        <v>337</v>
      </c>
      <c r="C258" s="194" t="s">
        <v>339</v>
      </c>
      <c r="D258" s="194" t="s">
        <v>23</v>
      </c>
      <c r="E258" s="434" t="s">
        <v>341</v>
      </c>
      <c r="F258" s="434"/>
      <c r="G258" s="453"/>
      <c r="H258" s="454"/>
      <c r="I258" s="455"/>
      <c r="J258" s="260"/>
      <c r="K258" s="259"/>
      <c r="L258" s="232"/>
      <c r="M258" s="261"/>
      <c r="N258" s="252"/>
      <c r="V258" s="45"/>
    </row>
    <row r="259" spans="1:22" ht="13.5" thickBot="1">
      <c r="A259" s="431"/>
      <c r="B259" s="262"/>
      <c r="C259" s="262"/>
      <c r="D259" s="263"/>
      <c r="E259" s="264" t="s">
        <v>4</v>
      </c>
      <c r="F259" s="265"/>
      <c r="G259" s="476"/>
      <c r="H259" s="477"/>
      <c r="I259" s="478"/>
      <c r="J259" s="244"/>
      <c r="K259" s="266"/>
      <c r="L259" s="266"/>
      <c r="M259" s="267"/>
      <c r="N259" s="252"/>
      <c r="V259" s="45"/>
    </row>
    <row r="260" spans="1:22" ht="24" customHeight="1" thickBot="1">
      <c r="A260" s="430">
        <f t="shared" ref="A260" si="57">A256+1</f>
        <v>61</v>
      </c>
      <c r="B260" s="193" t="s">
        <v>336</v>
      </c>
      <c r="C260" s="193" t="s">
        <v>338</v>
      </c>
      <c r="D260" s="193" t="s">
        <v>24</v>
      </c>
      <c r="E260" s="447" t="s">
        <v>340</v>
      </c>
      <c r="F260" s="447"/>
      <c r="G260" s="447" t="s">
        <v>332</v>
      </c>
      <c r="H260" s="452"/>
      <c r="I260" s="203"/>
      <c r="J260" s="268"/>
      <c r="K260" s="268"/>
      <c r="L260" s="268"/>
      <c r="M260" s="269"/>
      <c r="N260" s="252"/>
      <c r="V260" s="45"/>
    </row>
    <row r="261" spans="1:22" ht="13.5" thickBot="1">
      <c r="A261" s="430"/>
      <c r="B261" s="253"/>
      <c r="C261" s="253"/>
      <c r="D261" s="254"/>
      <c r="E261" s="255"/>
      <c r="F261" s="256"/>
      <c r="G261" s="473"/>
      <c r="H261" s="474"/>
      <c r="I261" s="475"/>
      <c r="J261" s="257"/>
      <c r="K261" s="258"/>
      <c r="L261" s="259"/>
      <c r="M261" s="171"/>
      <c r="N261" s="252"/>
      <c r="V261" s="45">
        <f>G261</f>
        <v>0</v>
      </c>
    </row>
    <row r="262" spans="1:22" ht="23.25" thickBot="1">
      <c r="A262" s="430"/>
      <c r="B262" s="194" t="s">
        <v>337</v>
      </c>
      <c r="C262" s="194" t="s">
        <v>339</v>
      </c>
      <c r="D262" s="194" t="s">
        <v>23</v>
      </c>
      <c r="E262" s="434" t="s">
        <v>341</v>
      </c>
      <c r="F262" s="434"/>
      <c r="G262" s="453"/>
      <c r="H262" s="454"/>
      <c r="I262" s="455"/>
      <c r="J262" s="260"/>
      <c r="K262" s="259"/>
      <c r="L262" s="232"/>
      <c r="M262" s="261"/>
      <c r="N262" s="252"/>
      <c r="V262" s="45"/>
    </row>
    <row r="263" spans="1:22" ht="13.5" thickBot="1">
      <c r="A263" s="431"/>
      <c r="B263" s="262"/>
      <c r="C263" s="262"/>
      <c r="D263" s="263"/>
      <c r="E263" s="264" t="s">
        <v>4</v>
      </c>
      <c r="F263" s="265"/>
      <c r="G263" s="476"/>
      <c r="H263" s="477"/>
      <c r="I263" s="478"/>
      <c r="J263" s="244"/>
      <c r="K263" s="266"/>
      <c r="L263" s="266"/>
      <c r="M263" s="267"/>
      <c r="N263" s="252"/>
      <c r="V263" s="45"/>
    </row>
    <row r="264" spans="1:22" ht="24" customHeight="1" thickBot="1">
      <c r="A264" s="430">
        <f t="shared" ref="A264" si="58">A260+1</f>
        <v>62</v>
      </c>
      <c r="B264" s="193" t="s">
        <v>336</v>
      </c>
      <c r="C264" s="193" t="s">
        <v>338</v>
      </c>
      <c r="D264" s="193" t="s">
        <v>24</v>
      </c>
      <c r="E264" s="447" t="s">
        <v>340</v>
      </c>
      <c r="F264" s="447"/>
      <c r="G264" s="447" t="s">
        <v>332</v>
      </c>
      <c r="H264" s="452"/>
      <c r="I264" s="203"/>
      <c r="J264" s="268"/>
      <c r="K264" s="268"/>
      <c r="L264" s="268"/>
      <c r="M264" s="269"/>
      <c r="N264" s="252"/>
      <c r="V264" s="45"/>
    </row>
    <row r="265" spans="1:22" ht="13.5" thickBot="1">
      <c r="A265" s="430"/>
      <c r="B265" s="253"/>
      <c r="C265" s="253"/>
      <c r="D265" s="254"/>
      <c r="E265" s="255"/>
      <c r="F265" s="256"/>
      <c r="G265" s="473"/>
      <c r="H265" s="474"/>
      <c r="I265" s="475"/>
      <c r="J265" s="257"/>
      <c r="K265" s="258"/>
      <c r="L265" s="259"/>
      <c r="M265" s="171"/>
      <c r="N265" s="252"/>
      <c r="V265" s="45">
        <f>G265</f>
        <v>0</v>
      </c>
    </row>
    <row r="266" spans="1:22" ht="23.25" thickBot="1">
      <c r="A266" s="430"/>
      <c r="B266" s="194" t="s">
        <v>337</v>
      </c>
      <c r="C266" s="194" t="s">
        <v>339</v>
      </c>
      <c r="D266" s="194" t="s">
        <v>23</v>
      </c>
      <c r="E266" s="434" t="s">
        <v>341</v>
      </c>
      <c r="F266" s="434"/>
      <c r="G266" s="453"/>
      <c r="H266" s="454"/>
      <c r="I266" s="455"/>
      <c r="J266" s="260"/>
      <c r="K266" s="259"/>
      <c r="L266" s="232"/>
      <c r="M266" s="261"/>
      <c r="N266" s="252"/>
      <c r="V266" s="45"/>
    </row>
    <row r="267" spans="1:22" ht="13.5" thickBot="1">
      <c r="A267" s="431"/>
      <c r="B267" s="262"/>
      <c r="C267" s="262"/>
      <c r="D267" s="263"/>
      <c r="E267" s="264" t="s">
        <v>4</v>
      </c>
      <c r="F267" s="265"/>
      <c r="G267" s="476"/>
      <c r="H267" s="477"/>
      <c r="I267" s="478"/>
      <c r="J267" s="244"/>
      <c r="K267" s="266"/>
      <c r="L267" s="266"/>
      <c r="M267" s="267"/>
      <c r="N267" s="252"/>
      <c r="V267" s="45"/>
    </row>
    <row r="268" spans="1:22" ht="24" customHeight="1" thickBot="1">
      <c r="A268" s="430">
        <f t="shared" ref="A268" si="59">A264+1</f>
        <v>63</v>
      </c>
      <c r="B268" s="193" t="s">
        <v>336</v>
      </c>
      <c r="C268" s="193" t="s">
        <v>338</v>
      </c>
      <c r="D268" s="193" t="s">
        <v>24</v>
      </c>
      <c r="E268" s="447" t="s">
        <v>340</v>
      </c>
      <c r="F268" s="447"/>
      <c r="G268" s="447" t="s">
        <v>332</v>
      </c>
      <c r="H268" s="452"/>
      <c r="I268" s="203"/>
      <c r="J268" s="268"/>
      <c r="K268" s="268"/>
      <c r="L268" s="268"/>
      <c r="M268" s="269"/>
      <c r="N268" s="252"/>
      <c r="V268" s="45"/>
    </row>
    <row r="269" spans="1:22" ht="13.5" thickBot="1">
      <c r="A269" s="430"/>
      <c r="B269" s="253"/>
      <c r="C269" s="253"/>
      <c r="D269" s="254"/>
      <c r="E269" s="255"/>
      <c r="F269" s="256"/>
      <c r="G269" s="473"/>
      <c r="H269" s="474"/>
      <c r="I269" s="475"/>
      <c r="J269" s="257"/>
      <c r="K269" s="258"/>
      <c r="L269" s="259"/>
      <c r="M269" s="171"/>
      <c r="N269" s="252"/>
      <c r="V269" s="45">
        <f>G269</f>
        <v>0</v>
      </c>
    </row>
    <row r="270" spans="1:22" ht="23.25" thickBot="1">
      <c r="A270" s="430"/>
      <c r="B270" s="194" t="s">
        <v>337</v>
      </c>
      <c r="C270" s="194" t="s">
        <v>339</v>
      </c>
      <c r="D270" s="194" t="s">
        <v>23</v>
      </c>
      <c r="E270" s="434" t="s">
        <v>341</v>
      </c>
      <c r="F270" s="434"/>
      <c r="G270" s="453"/>
      <c r="H270" s="454"/>
      <c r="I270" s="455"/>
      <c r="J270" s="260"/>
      <c r="K270" s="259"/>
      <c r="L270" s="232"/>
      <c r="M270" s="261"/>
      <c r="N270" s="252"/>
      <c r="V270" s="45"/>
    </row>
    <row r="271" spans="1:22" ht="13.5" thickBot="1">
      <c r="A271" s="431"/>
      <c r="B271" s="262"/>
      <c r="C271" s="262"/>
      <c r="D271" s="263"/>
      <c r="E271" s="264" t="s">
        <v>4</v>
      </c>
      <c r="F271" s="265"/>
      <c r="G271" s="476"/>
      <c r="H271" s="477"/>
      <c r="I271" s="478"/>
      <c r="J271" s="244"/>
      <c r="K271" s="266"/>
      <c r="L271" s="266"/>
      <c r="M271" s="267"/>
      <c r="N271" s="252"/>
      <c r="V271" s="45"/>
    </row>
    <row r="272" spans="1:22" ht="24" customHeight="1" thickBot="1">
      <c r="A272" s="430">
        <f t="shared" ref="A272" si="60">A268+1</f>
        <v>64</v>
      </c>
      <c r="B272" s="193" t="s">
        <v>336</v>
      </c>
      <c r="C272" s="193" t="s">
        <v>338</v>
      </c>
      <c r="D272" s="193" t="s">
        <v>24</v>
      </c>
      <c r="E272" s="447" t="s">
        <v>340</v>
      </c>
      <c r="F272" s="447"/>
      <c r="G272" s="447" t="s">
        <v>332</v>
      </c>
      <c r="H272" s="452"/>
      <c r="I272" s="203"/>
      <c r="J272" s="268"/>
      <c r="K272" s="268"/>
      <c r="L272" s="268"/>
      <c r="M272" s="269"/>
      <c r="N272" s="252"/>
      <c r="V272" s="45"/>
    </row>
    <row r="273" spans="1:22" ht="13.5" thickBot="1">
      <c r="A273" s="430"/>
      <c r="B273" s="253"/>
      <c r="C273" s="253"/>
      <c r="D273" s="254"/>
      <c r="E273" s="255"/>
      <c r="F273" s="256"/>
      <c r="G273" s="473"/>
      <c r="H273" s="474"/>
      <c r="I273" s="475"/>
      <c r="J273" s="257"/>
      <c r="K273" s="258"/>
      <c r="L273" s="259"/>
      <c r="M273" s="171"/>
      <c r="N273" s="252"/>
      <c r="V273" s="45">
        <f>G273</f>
        <v>0</v>
      </c>
    </row>
    <row r="274" spans="1:22" ht="23.25" thickBot="1">
      <c r="A274" s="430"/>
      <c r="B274" s="194" t="s">
        <v>337</v>
      </c>
      <c r="C274" s="194" t="s">
        <v>339</v>
      </c>
      <c r="D274" s="194" t="s">
        <v>23</v>
      </c>
      <c r="E274" s="434" t="s">
        <v>341</v>
      </c>
      <c r="F274" s="434"/>
      <c r="G274" s="453"/>
      <c r="H274" s="454"/>
      <c r="I274" s="455"/>
      <c r="J274" s="260"/>
      <c r="K274" s="259"/>
      <c r="L274" s="232"/>
      <c r="M274" s="261"/>
      <c r="N274" s="252"/>
      <c r="V274" s="45"/>
    </row>
    <row r="275" spans="1:22" ht="13.5" thickBot="1">
      <c r="A275" s="431"/>
      <c r="B275" s="262"/>
      <c r="C275" s="262"/>
      <c r="D275" s="263"/>
      <c r="E275" s="264" t="s">
        <v>4</v>
      </c>
      <c r="F275" s="265"/>
      <c r="G275" s="476"/>
      <c r="H275" s="477"/>
      <c r="I275" s="478"/>
      <c r="J275" s="244"/>
      <c r="K275" s="266"/>
      <c r="L275" s="266"/>
      <c r="M275" s="267"/>
      <c r="N275" s="252"/>
      <c r="V275" s="45"/>
    </row>
    <row r="276" spans="1:22" ht="24" customHeight="1" thickBot="1">
      <c r="A276" s="430">
        <f t="shared" ref="A276" si="61">A272+1</f>
        <v>65</v>
      </c>
      <c r="B276" s="193" t="s">
        <v>336</v>
      </c>
      <c r="C276" s="193" t="s">
        <v>338</v>
      </c>
      <c r="D276" s="193" t="s">
        <v>24</v>
      </c>
      <c r="E276" s="447" t="s">
        <v>340</v>
      </c>
      <c r="F276" s="447"/>
      <c r="G276" s="447" t="s">
        <v>332</v>
      </c>
      <c r="H276" s="452"/>
      <c r="I276" s="203"/>
      <c r="J276" s="268"/>
      <c r="K276" s="268"/>
      <c r="L276" s="268"/>
      <c r="M276" s="269"/>
      <c r="N276" s="252"/>
      <c r="V276" s="45"/>
    </row>
    <row r="277" spans="1:22" ht="13.5" thickBot="1">
      <c r="A277" s="430"/>
      <c r="B277" s="253"/>
      <c r="C277" s="253"/>
      <c r="D277" s="254"/>
      <c r="E277" s="255"/>
      <c r="F277" s="256"/>
      <c r="G277" s="473"/>
      <c r="H277" s="474"/>
      <c r="I277" s="475"/>
      <c r="J277" s="257"/>
      <c r="K277" s="258"/>
      <c r="L277" s="259"/>
      <c r="M277" s="171"/>
      <c r="N277" s="252"/>
      <c r="V277" s="45">
        <f>G277</f>
        <v>0</v>
      </c>
    </row>
    <row r="278" spans="1:22" ht="23.25" thickBot="1">
      <c r="A278" s="430"/>
      <c r="B278" s="194" t="s">
        <v>337</v>
      </c>
      <c r="C278" s="194" t="s">
        <v>339</v>
      </c>
      <c r="D278" s="194" t="s">
        <v>23</v>
      </c>
      <c r="E278" s="434" t="s">
        <v>341</v>
      </c>
      <c r="F278" s="434"/>
      <c r="G278" s="453"/>
      <c r="H278" s="454"/>
      <c r="I278" s="455"/>
      <c r="J278" s="260"/>
      <c r="K278" s="259"/>
      <c r="L278" s="232"/>
      <c r="M278" s="261"/>
      <c r="N278" s="252"/>
      <c r="V278" s="45"/>
    </row>
    <row r="279" spans="1:22" ht="13.5" thickBot="1">
      <c r="A279" s="431"/>
      <c r="B279" s="262"/>
      <c r="C279" s="262"/>
      <c r="D279" s="263"/>
      <c r="E279" s="264" t="s">
        <v>4</v>
      </c>
      <c r="F279" s="265"/>
      <c r="G279" s="476"/>
      <c r="H279" s="477"/>
      <c r="I279" s="478"/>
      <c r="J279" s="244"/>
      <c r="K279" s="266"/>
      <c r="L279" s="266"/>
      <c r="M279" s="267"/>
      <c r="N279" s="252"/>
      <c r="V279" s="45"/>
    </row>
    <row r="280" spans="1:22" ht="24" customHeight="1" thickBot="1">
      <c r="A280" s="430">
        <f t="shared" ref="A280" si="62">A276+1</f>
        <v>66</v>
      </c>
      <c r="B280" s="193" t="s">
        <v>336</v>
      </c>
      <c r="C280" s="193" t="s">
        <v>338</v>
      </c>
      <c r="D280" s="193" t="s">
        <v>24</v>
      </c>
      <c r="E280" s="447" t="s">
        <v>340</v>
      </c>
      <c r="F280" s="447"/>
      <c r="G280" s="447" t="s">
        <v>332</v>
      </c>
      <c r="H280" s="452"/>
      <c r="I280" s="203"/>
      <c r="J280" s="268"/>
      <c r="K280" s="268"/>
      <c r="L280" s="268"/>
      <c r="M280" s="269"/>
      <c r="N280" s="252"/>
      <c r="V280" s="45"/>
    </row>
    <row r="281" spans="1:22" ht="13.5" thickBot="1">
      <c r="A281" s="430"/>
      <c r="B281" s="253"/>
      <c r="C281" s="253"/>
      <c r="D281" s="254"/>
      <c r="E281" s="255"/>
      <c r="F281" s="256"/>
      <c r="G281" s="473"/>
      <c r="H281" s="474"/>
      <c r="I281" s="475"/>
      <c r="J281" s="257"/>
      <c r="K281" s="258"/>
      <c r="L281" s="259"/>
      <c r="M281" s="171"/>
      <c r="N281" s="252"/>
      <c r="V281" s="45">
        <f>G281</f>
        <v>0</v>
      </c>
    </row>
    <row r="282" spans="1:22" ht="23.25" thickBot="1">
      <c r="A282" s="430"/>
      <c r="B282" s="194" t="s">
        <v>337</v>
      </c>
      <c r="C282" s="194" t="s">
        <v>339</v>
      </c>
      <c r="D282" s="194" t="s">
        <v>23</v>
      </c>
      <c r="E282" s="434" t="s">
        <v>341</v>
      </c>
      <c r="F282" s="434"/>
      <c r="G282" s="453"/>
      <c r="H282" s="454"/>
      <c r="I282" s="455"/>
      <c r="J282" s="260"/>
      <c r="K282" s="259"/>
      <c r="L282" s="232"/>
      <c r="M282" s="261"/>
      <c r="N282" s="252"/>
      <c r="V282" s="45"/>
    </row>
    <row r="283" spans="1:22" ht="13.5" thickBot="1">
      <c r="A283" s="431"/>
      <c r="B283" s="262"/>
      <c r="C283" s="262"/>
      <c r="D283" s="263"/>
      <c r="E283" s="264" t="s">
        <v>4</v>
      </c>
      <c r="F283" s="265"/>
      <c r="G283" s="476"/>
      <c r="H283" s="477"/>
      <c r="I283" s="478"/>
      <c r="J283" s="244"/>
      <c r="K283" s="266"/>
      <c r="L283" s="266"/>
      <c r="M283" s="267"/>
      <c r="N283" s="252"/>
      <c r="V283" s="45"/>
    </row>
    <row r="284" spans="1:22" ht="24" customHeight="1" thickBot="1">
      <c r="A284" s="430">
        <f t="shared" ref="A284" si="63">A280+1</f>
        <v>67</v>
      </c>
      <c r="B284" s="193" t="s">
        <v>336</v>
      </c>
      <c r="C284" s="193" t="s">
        <v>338</v>
      </c>
      <c r="D284" s="193" t="s">
        <v>24</v>
      </c>
      <c r="E284" s="447" t="s">
        <v>340</v>
      </c>
      <c r="F284" s="447"/>
      <c r="G284" s="447" t="s">
        <v>332</v>
      </c>
      <c r="H284" s="452"/>
      <c r="I284" s="203"/>
      <c r="J284" s="268"/>
      <c r="K284" s="268"/>
      <c r="L284" s="268"/>
      <c r="M284" s="269"/>
      <c r="N284" s="252"/>
      <c r="V284" s="45"/>
    </row>
    <row r="285" spans="1:22" ht="13.5" thickBot="1">
      <c r="A285" s="430"/>
      <c r="B285" s="253"/>
      <c r="C285" s="253"/>
      <c r="D285" s="254"/>
      <c r="E285" s="255"/>
      <c r="F285" s="256"/>
      <c r="G285" s="473"/>
      <c r="H285" s="474"/>
      <c r="I285" s="475"/>
      <c r="J285" s="257"/>
      <c r="K285" s="258"/>
      <c r="L285" s="259"/>
      <c r="M285" s="171"/>
      <c r="N285" s="252"/>
      <c r="V285" s="45">
        <f>G285</f>
        <v>0</v>
      </c>
    </row>
    <row r="286" spans="1:22" ht="23.25" thickBot="1">
      <c r="A286" s="430"/>
      <c r="B286" s="194" t="s">
        <v>337</v>
      </c>
      <c r="C286" s="194" t="s">
        <v>339</v>
      </c>
      <c r="D286" s="194" t="s">
        <v>23</v>
      </c>
      <c r="E286" s="434" t="s">
        <v>341</v>
      </c>
      <c r="F286" s="434"/>
      <c r="G286" s="453"/>
      <c r="H286" s="454"/>
      <c r="I286" s="455"/>
      <c r="J286" s="260"/>
      <c r="K286" s="259"/>
      <c r="L286" s="232"/>
      <c r="M286" s="261"/>
      <c r="N286" s="252"/>
      <c r="V286" s="45"/>
    </row>
    <row r="287" spans="1:22" ht="13.5" thickBot="1">
      <c r="A287" s="431"/>
      <c r="B287" s="262"/>
      <c r="C287" s="262"/>
      <c r="D287" s="263"/>
      <c r="E287" s="264" t="s">
        <v>4</v>
      </c>
      <c r="F287" s="265"/>
      <c r="G287" s="476"/>
      <c r="H287" s="477"/>
      <c r="I287" s="478"/>
      <c r="J287" s="244"/>
      <c r="K287" s="266"/>
      <c r="L287" s="266"/>
      <c r="M287" s="267"/>
      <c r="N287" s="252"/>
      <c r="V287" s="45"/>
    </row>
    <row r="288" spans="1:22" ht="24" customHeight="1" thickBot="1">
      <c r="A288" s="430">
        <f t="shared" ref="A288" si="64">A284+1</f>
        <v>68</v>
      </c>
      <c r="B288" s="193" t="s">
        <v>336</v>
      </c>
      <c r="C288" s="193" t="s">
        <v>338</v>
      </c>
      <c r="D288" s="193" t="s">
        <v>24</v>
      </c>
      <c r="E288" s="447" t="s">
        <v>340</v>
      </c>
      <c r="F288" s="447"/>
      <c r="G288" s="447" t="s">
        <v>332</v>
      </c>
      <c r="H288" s="452"/>
      <c r="I288" s="203"/>
      <c r="J288" s="268"/>
      <c r="K288" s="268"/>
      <c r="L288" s="268"/>
      <c r="M288" s="269"/>
      <c r="N288" s="252"/>
      <c r="V288" s="45"/>
    </row>
    <row r="289" spans="1:22" ht="13.5" thickBot="1">
      <c r="A289" s="430"/>
      <c r="B289" s="253"/>
      <c r="C289" s="253"/>
      <c r="D289" s="254"/>
      <c r="E289" s="255"/>
      <c r="F289" s="256"/>
      <c r="G289" s="473"/>
      <c r="H289" s="474"/>
      <c r="I289" s="475"/>
      <c r="J289" s="257"/>
      <c r="K289" s="258"/>
      <c r="L289" s="259"/>
      <c r="M289" s="171"/>
      <c r="N289" s="252"/>
      <c r="V289" s="45">
        <f>G289</f>
        <v>0</v>
      </c>
    </row>
    <row r="290" spans="1:22" ht="23.25" thickBot="1">
      <c r="A290" s="430"/>
      <c r="B290" s="194" t="s">
        <v>337</v>
      </c>
      <c r="C290" s="194" t="s">
        <v>339</v>
      </c>
      <c r="D290" s="194" t="s">
        <v>23</v>
      </c>
      <c r="E290" s="434" t="s">
        <v>341</v>
      </c>
      <c r="F290" s="434"/>
      <c r="G290" s="453"/>
      <c r="H290" s="454"/>
      <c r="I290" s="455"/>
      <c r="J290" s="260"/>
      <c r="K290" s="259"/>
      <c r="L290" s="232"/>
      <c r="M290" s="261"/>
      <c r="N290" s="252"/>
      <c r="V290" s="45"/>
    </row>
    <row r="291" spans="1:22" ht="13.5" thickBot="1">
      <c r="A291" s="431"/>
      <c r="B291" s="262"/>
      <c r="C291" s="262"/>
      <c r="D291" s="263"/>
      <c r="E291" s="264" t="s">
        <v>4</v>
      </c>
      <c r="F291" s="265"/>
      <c r="G291" s="476"/>
      <c r="H291" s="477"/>
      <c r="I291" s="478"/>
      <c r="J291" s="244"/>
      <c r="K291" s="266"/>
      <c r="L291" s="266"/>
      <c r="M291" s="267"/>
      <c r="N291" s="252"/>
      <c r="V291" s="45"/>
    </row>
    <row r="292" spans="1:22" ht="24" customHeight="1" thickBot="1">
      <c r="A292" s="430">
        <f t="shared" ref="A292" si="65">A288+1</f>
        <v>69</v>
      </c>
      <c r="B292" s="193" t="s">
        <v>336</v>
      </c>
      <c r="C292" s="193" t="s">
        <v>338</v>
      </c>
      <c r="D292" s="193" t="s">
        <v>24</v>
      </c>
      <c r="E292" s="447" t="s">
        <v>340</v>
      </c>
      <c r="F292" s="447"/>
      <c r="G292" s="447" t="s">
        <v>332</v>
      </c>
      <c r="H292" s="452"/>
      <c r="I292" s="203"/>
      <c r="J292" s="268"/>
      <c r="K292" s="268"/>
      <c r="L292" s="268"/>
      <c r="M292" s="269"/>
      <c r="N292" s="252"/>
      <c r="V292" s="45"/>
    </row>
    <row r="293" spans="1:22" ht="13.5" thickBot="1">
      <c r="A293" s="430"/>
      <c r="B293" s="253"/>
      <c r="C293" s="253"/>
      <c r="D293" s="254"/>
      <c r="E293" s="255"/>
      <c r="F293" s="256"/>
      <c r="G293" s="473"/>
      <c r="H293" s="474"/>
      <c r="I293" s="475"/>
      <c r="J293" s="257"/>
      <c r="K293" s="258"/>
      <c r="L293" s="259"/>
      <c r="M293" s="171"/>
      <c r="N293" s="252"/>
      <c r="V293" s="45">
        <f>G293</f>
        <v>0</v>
      </c>
    </row>
    <row r="294" spans="1:22" ht="23.25" thickBot="1">
      <c r="A294" s="430"/>
      <c r="B294" s="194" t="s">
        <v>337</v>
      </c>
      <c r="C294" s="194" t="s">
        <v>339</v>
      </c>
      <c r="D294" s="194" t="s">
        <v>23</v>
      </c>
      <c r="E294" s="434" t="s">
        <v>341</v>
      </c>
      <c r="F294" s="434"/>
      <c r="G294" s="453"/>
      <c r="H294" s="454"/>
      <c r="I294" s="455"/>
      <c r="J294" s="260"/>
      <c r="K294" s="259"/>
      <c r="L294" s="232"/>
      <c r="M294" s="261"/>
      <c r="N294" s="252"/>
      <c r="V294" s="45"/>
    </row>
    <row r="295" spans="1:22" ht="13.5" thickBot="1">
      <c r="A295" s="431"/>
      <c r="B295" s="262"/>
      <c r="C295" s="262"/>
      <c r="D295" s="263"/>
      <c r="E295" s="264" t="s">
        <v>4</v>
      </c>
      <c r="F295" s="265"/>
      <c r="G295" s="476"/>
      <c r="H295" s="477"/>
      <c r="I295" s="478"/>
      <c r="J295" s="244"/>
      <c r="K295" s="266"/>
      <c r="L295" s="266"/>
      <c r="M295" s="267"/>
      <c r="N295" s="252"/>
      <c r="V295" s="45"/>
    </row>
    <row r="296" spans="1:22" ht="24" customHeight="1" thickBot="1">
      <c r="A296" s="430">
        <f t="shared" ref="A296" si="66">A292+1</f>
        <v>70</v>
      </c>
      <c r="B296" s="193" t="s">
        <v>336</v>
      </c>
      <c r="C296" s="193" t="s">
        <v>338</v>
      </c>
      <c r="D296" s="193" t="s">
        <v>24</v>
      </c>
      <c r="E296" s="447" t="s">
        <v>340</v>
      </c>
      <c r="F296" s="447"/>
      <c r="G296" s="447" t="s">
        <v>332</v>
      </c>
      <c r="H296" s="452"/>
      <c r="I296" s="203"/>
      <c r="J296" s="268"/>
      <c r="K296" s="268"/>
      <c r="L296" s="268"/>
      <c r="M296" s="269"/>
      <c r="N296" s="252"/>
      <c r="V296" s="45"/>
    </row>
    <row r="297" spans="1:22" ht="13.5" thickBot="1">
      <c r="A297" s="430"/>
      <c r="B297" s="253"/>
      <c r="C297" s="253"/>
      <c r="D297" s="254"/>
      <c r="E297" s="255"/>
      <c r="F297" s="256"/>
      <c r="G297" s="473"/>
      <c r="H297" s="474"/>
      <c r="I297" s="475"/>
      <c r="J297" s="257"/>
      <c r="K297" s="258"/>
      <c r="L297" s="259"/>
      <c r="M297" s="171"/>
      <c r="N297" s="252"/>
      <c r="V297" s="45">
        <f>G297</f>
        <v>0</v>
      </c>
    </row>
    <row r="298" spans="1:22" ht="23.25" thickBot="1">
      <c r="A298" s="430"/>
      <c r="B298" s="194" t="s">
        <v>337</v>
      </c>
      <c r="C298" s="194" t="s">
        <v>339</v>
      </c>
      <c r="D298" s="194" t="s">
        <v>23</v>
      </c>
      <c r="E298" s="434" t="s">
        <v>341</v>
      </c>
      <c r="F298" s="434"/>
      <c r="G298" s="453"/>
      <c r="H298" s="454"/>
      <c r="I298" s="455"/>
      <c r="J298" s="260"/>
      <c r="K298" s="259"/>
      <c r="L298" s="232"/>
      <c r="M298" s="261"/>
      <c r="N298" s="252"/>
      <c r="V298" s="45"/>
    </row>
    <row r="299" spans="1:22" ht="13.5" thickBot="1">
      <c r="A299" s="431"/>
      <c r="B299" s="262"/>
      <c r="C299" s="262"/>
      <c r="D299" s="263"/>
      <c r="E299" s="264" t="s">
        <v>4</v>
      </c>
      <c r="F299" s="265"/>
      <c r="G299" s="476"/>
      <c r="H299" s="477"/>
      <c r="I299" s="478"/>
      <c r="J299" s="244"/>
      <c r="K299" s="266"/>
      <c r="L299" s="266"/>
      <c r="M299" s="267"/>
      <c r="N299" s="252"/>
      <c r="V299" s="45"/>
    </row>
    <row r="300" spans="1:22" ht="24" customHeight="1" thickBot="1">
      <c r="A300" s="430">
        <f t="shared" ref="A300" si="67">A296+1</f>
        <v>71</v>
      </c>
      <c r="B300" s="193" t="s">
        <v>336</v>
      </c>
      <c r="C300" s="193" t="s">
        <v>338</v>
      </c>
      <c r="D300" s="193" t="s">
        <v>24</v>
      </c>
      <c r="E300" s="447" t="s">
        <v>340</v>
      </c>
      <c r="F300" s="447"/>
      <c r="G300" s="447" t="s">
        <v>332</v>
      </c>
      <c r="H300" s="452"/>
      <c r="I300" s="203"/>
      <c r="J300" s="268"/>
      <c r="K300" s="268"/>
      <c r="L300" s="268"/>
      <c r="M300" s="269"/>
      <c r="N300" s="252"/>
      <c r="V300" s="45"/>
    </row>
    <row r="301" spans="1:22" ht="13.5" thickBot="1">
      <c r="A301" s="430"/>
      <c r="B301" s="253"/>
      <c r="C301" s="253"/>
      <c r="D301" s="254"/>
      <c r="E301" s="255"/>
      <c r="F301" s="256"/>
      <c r="G301" s="473"/>
      <c r="H301" s="474"/>
      <c r="I301" s="475"/>
      <c r="J301" s="257"/>
      <c r="K301" s="258"/>
      <c r="L301" s="259"/>
      <c r="M301" s="171"/>
      <c r="N301" s="252"/>
      <c r="V301" s="45">
        <f>G301</f>
        <v>0</v>
      </c>
    </row>
    <row r="302" spans="1:22" ht="23.25" thickBot="1">
      <c r="A302" s="430"/>
      <c r="B302" s="194" t="s">
        <v>337</v>
      </c>
      <c r="C302" s="194" t="s">
        <v>339</v>
      </c>
      <c r="D302" s="194" t="s">
        <v>23</v>
      </c>
      <c r="E302" s="434" t="s">
        <v>341</v>
      </c>
      <c r="F302" s="434"/>
      <c r="G302" s="453"/>
      <c r="H302" s="454"/>
      <c r="I302" s="455"/>
      <c r="J302" s="260"/>
      <c r="K302" s="259"/>
      <c r="L302" s="232"/>
      <c r="M302" s="261"/>
      <c r="N302" s="252"/>
      <c r="V302" s="45"/>
    </row>
    <row r="303" spans="1:22" ht="13.5" thickBot="1">
      <c r="A303" s="431"/>
      <c r="B303" s="262"/>
      <c r="C303" s="262"/>
      <c r="D303" s="263"/>
      <c r="E303" s="264" t="s">
        <v>4</v>
      </c>
      <c r="F303" s="265"/>
      <c r="G303" s="476"/>
      <c r="H303" s="477"/>
      <c r="I303" s="478"/>
      <c r="J303" s="244"/>
      <c r="K303" s="266"/>
      <c r="L303" s="266"/>
      <c r="M303" s="267"/>
      <c r="N303" s="252"/>
      <c r="V303" s="45"/>
    </row>
    <row r="304" spans="1:22" ht="24" customHeight="1" thickBot="1">
      <c r="A304" s="430">
        <f t="shared" ref="A304" si="68">A300+1</f>
        <v>72</v>
      </c>
      <c r="B304" s="193" t="s">
        <v>336</v>
      </c>
      <c r="C304" s="193" t="s">
        <v>338</v>
      </c>
      <c r="D304" s="193" t="s">
        <v>24</v>
      </c>
      <c r="E304" s="447" t="s">
        <v>340</v>
      </c>
      <c r="F304" s="447"/>
      <c r="G304" s="447" t="s">
        <v>332</v>
      </c>
      <c r="H304" s="452"/>
      <c r="I304" s="203"/>
      <c r="J304" s="268"/>
      <c r="K304" s="268"/>
      <c r="L304" s="268"/>
      <c r="M304" s="269"/>
      <c r="N304" s="252"/>
      <c r="V304" s="45"/>
    </row>
    <row r="305" spans="1:22" ht="13.5" thickBot="1">
      <c r="A305" s="430"/>
      <c r="B305" s="253"/>
      <c r="C305" s="253"/>
      <c r="D305" s="254"/>
      <c r="E305" s="255"/>
      <c r="F305" s="256"/>
      <c r="G305" s="473"/>
      <c r="H305" s="474"/>
      <c r="I305" s="475"/>
      <c r="J305" s="257"/>
      <c r="K305" s="258"/>
      <c r="L305" s="259"/>
      <c r="M305" s="171"/>
      <c r="N305" s="252"/>
      <c r="V305" s="45">
        <f>G305</f>
        <v>0</v>
      </c>
    </row>
    <row r="306" spans="1:22" ht="23.25" thickBot="1">
      <c r="A306" s="430"/>
      <c r="B306" s="194" t="s">
        <v>337</v>
      </c>
      <c r="C306" s="194" t="s">
        <v>339</v>
      </c>
      <c r="D306" s="194" t="s">
        <v>23</v>
      </c>
      <c r="E306" s="434" t="s">
        <v>341</v>
      </c>
      <c r="F306" s="434"/>
      <c r="G306" s="453"/>
      <c r="H306" s="454"/>
      <c r="I306" s="455"/>
      <c r="J306" s="260"/>
      <c r="K306" s="259"/>
      <c r="L306" s="232"/>
      <c r="M306" s="261"/>
      <c r="N306" s="252"/>
      <c r="V306" s="45"/>
    </row>
    <row r="307" spans="1:22" ht="13.5" thickBot="1">
      <c r="A307" s="431"/>
      <c r="B307" s="262"/>
      <c r="C307" s="262"/>
      <c r="D307" s="263"/>
      <c r="E307" s="264" t="s">
        <v>4</v>
      </c>
      <c r="F307" s="265"/>
      <c r="G307" s="476"/>
      <c r="H307" s="477"/>
      <c r="I307" s="478"/>
      <c r="J307" s="244"/>
      <c r="K307" s="266"/>
      <c r="L307" s="266"/>
      <c r="M307" s="267"/>
      <c r="N307" s="252"/>
      <c r="V307" s="45"/>
    </row>
    <row r="308" spans="1:22" ht="24" customHeight="1" thickBot="1">
      <c r="A308" s="430">
        <f t="shared" ref="A308" si="69">A304+1</f>
        <v>73</v>
      </c>
      <c r="B308" s="193" t="s">
        <v>336</v>
      </c>
      <c r="C308" s="193" t="s">
        <v>338</v>
      </c>
      <c r="D308" s="193" t="s">
        <v>24</v>
      </c>
      <c r="E308" s="447" t="s">
        <v>340</v>
      </c>
      <c r="F308" s="447"/>
      <c r="G308" s="447" t="s">
        <v>332</v>
      </c>
      <c r="H308" s="452"/>
      <c r="I308" s="203"/>
      <c r="J308" s="268"/>
      <c r="K308" s="268"/>
      <c r="L308" s="268"/>
      <c r="M308" s="269"/>
      <c r="N308" s="252"/>
      <c r="V308" s="45"/>
    </row>
    <row r="309" spans="1:22" ht="13.5" thickBot="1">
      <c r="A309" s="430"/>
      <c r="B309" s="253"/>
      <c r="C309" s="253"/>
      <c r="D309" s="254"/>
      <c r="E309" s="255"/>
      <c r="F309" s="256"/>
      <c r="G309" s="473"/>
      <c r="H309" s="474"/>
      <c r="I309" s="475"/>
      <c r="J309" s="257"/>
      <c r="K309" s="258"/>
      <c r="L309" s="259"/>
      <c r="M309" s="171"/>
      <c r="N309" s="252"/>
      <c r="V309" s="45">
        <f>G309</f>
        <v>0</v>
      </c>
    </row>
    <row r="310" spans="1:22" ht="23.25" thickBot="1">
      <c r="A310" s="430"/>
      <c r="B310" s="194" t="s">
        <v>337</v>
      </c>
      <c r="C310" s="194" t="s">
        <v>339</v>
      </c>
      <c r="D310" s="194" t="s">
        <v>23</v>
      </c>
      <c r="E310" s="434" t="s">
        <v>341</v>
      </c>
      <c r="F310" s="434"/>
      <c r="G310" s="453"/>
      <c r="H310" s="454"/>
      <c r="I310" s="455"/>
      <c r="J310" s="260"/>
      <c r="K310" s="259"/>
      <c r="L310" s="232"/>
      <c r="M310" s="261"/>
      <c r="N310" s="252"/>
      <c r="V310" s="45"/>
    </row>
    <row r="311" spans="1:22" ht="13.5" thickBot="1">
      <c r="A311" s="431"/>
      <c r="B311" s="262"/>
      <c r="C311" s="262"/>
      <c r="D311" s="263"/>
      <c r="E311" s="264" t="s">
        <v>4</v>
      </c>
      <c r="F311" s="265"/>
      <c r="G311" s="476"/>
      <c r="H311" s="477"/>
      <c r="I311" s="478"/>
      <c r="J311" s="244"/>
      <c r="K311" s="266"/>
      <c r="L311" s="266"/>
      <c r="M311" s="267"/>
      <c r="N311" s="252"/>
      <c r="V311" s="45"/>
    </row>
    <row r="312" spans="1:22" ht="24" customHeight="1" thickBot="1">
      <c r="A312" s="430">
        <f t="shared" ref="A312" si="70">A308+1</f>
        <v>74</v>
      </c>
      <c r="B312" s="193" t="s">
        <v>336</v>
      </c>
      <c r="C312" s="193" t="s">
        <v>338</v>
      </c>
      <c r="D312" s="193" t="s">
        <v>24</v>
      </c>
      <c r="E312" s="447" t="s">
        <v>340</v>
      </c>
      <c r="F312" s="447"/>
      <c r="G312" s="447" t="s">
        <v>332</v>
      </c>
      <c r="H312" s="452"/>
      <c r="I312" s="203"/>
      <c r="J312" s="268"/>
      <c r="K312" s="268"/>
      <c r="L312" s="268"/>
      <c r="M312" s="269"/>
      <c r="N312" s="252"/>
      <c r="V312" s="45"/>
    </row>
    <row r="313" spans="1:22" ht="13.5" thickBot="1">
      <c r="A313" s="430"/>
      <c r="B313" s="253"/>
      <c r="C313" s="253"/>
      <c r="D313" s="254"/>
      <c r="E313" s="255"/>
      <c r="F313" s="256"/>
      <c r="G313" s="473"/>
      <c r="H313" s="474"/>
      <c r="I313" s="475"/>
      <c r="J313" s="257"/>
      <c r="K313" s="258"/>
      <c r="L313" s="259"/>
      <c r="M313" s="171"/>
      <c r="N313" s="252"/>
      <c r="V313" s="45">
        <f>G313</f>
        <v>0</v>
      </c>
    </row>
    <row r="314" spans="1:22" ht="23.25" thickBot="1">
      <c r="A314" s="430"/>
      <c r="B314" s="194" t="s">
        <v>337</v>
      </c>
      <c r="C314" s="194" t="s">
        <v>339</v>
      </c>
      <c r="D314" s="194" t="s">
        <v>23</v>
      </c>
      <c r="E314" s="434" t="s">
        <v>341</v>
      </c>
      <c r="F314" s="434"/>
      <c r="G314" s="453"/>
      <c r="H314" s="454"/>
      <c r="I314" s="455"/>
      <c r="J314" s="260"/>
      <c r="K314" s="259"/>
      <c r="L314" s="232"/>
      <c r="M314" s="261"/>
      <c r="N314" s="252"/>
      <c r="V314" s="45"/>
    </row>
    <row r="315" spans="1:22" ht="13.5" thickBot="1">
      <c r="A315" s="431"/>
      <c r="B315" s="262"/>
      <c r="C315" s="262"/>
      <c r="D315" s="263"/>
      <c r="E315" s="264" t="s">
        <v>4</v>
      </c>
      <c r="F315" s="265"/>
      <c r="G315" s="476"/>
      <c r="H315" s="477"/>
      <c r="I315" s="478"/>
      <c r="J315" s="244"/>
      <c r="K315" s="266"/>
      <c r="L315" s="266"/>
      <c r="M315" s="267"/>
      <c r="N315" s="252"/>
      <c r="V315" s="45"/>
    </row>
    <row r="316" spans="1:22" ht="24" customHeight="1" thickBot="1">
      <c r="A316" s="430">
        <f t="shared" ref="A316" si="71">A312+1</f>
        <v>75</v>
      </c>
      <c r="B316" s="193" t="s">
        <v>336</v>
      </c>
      <c r="C316" s="193" t="s">
        <v>338</v>
      </c>
      <c r="D316" s="193" t="s">
        <v>24</v>
      </c>
      <c r="E316" s="447" t="s">
        <v>340</v>
      </c>
      <c r="F316" s="447"/>
      <c r="G316" s="447" t="s">
        <v>332</v>
      </c>
      <c r="H316" s="452"/>
      <c r="I316" s="203"/>
      <c r="J316" s="268"/>
      <c r="K316" s="268"/>
      <c r="L316" s="268"/>
      <c r="M316" s="269"/>
      <c r="N316" s="252"/>
      <c r="V316" s="45"/>
    </row>
    <row r="317" spans="1:22" ht="13.5" thickBot="1">
      <c r="A317" s="430"/>
      <c r="B317" s="253"/>
      <c r="C317" s="253"/>
      <c r="D317" s="254"/>
      <c r="E317" s="255"/>
      <c r="F317" s="256"/>
      <c r="G317" s="473"/>
      <c r="H317" s="474"/>
      <c r="I317" s="475"/>
      <c r="J317" s="257"/>
      <c r="K317" s="258"/>
      <c r="L317" s="259"/>
      <c r="M317" s="171"/>
      <c r="N317" s="252"/>
      <c r="V317" s="45">
        <f>G317</f>
        <v>0</v>
      </c>
    </row>
    <row r="318" spans="1:22" ht="23.25" thickBot="1">
      <c r="A318" s="430"/>
      <c r="B318" s="194" t="s">
        <v>337</v>
      </c>
      <c r="C318" s="194" t="s">
        <v>339</v>
      </c>
      <c r="D318" s="194" t="s">
        <v>23</v>
      </c>
      <c r="E318" s="434" t="s">
        <v>341</v>
      </c>
      <c r="F318" s="434"/>
      <c r="G318" s="453"/>
      <c r="H318" s="454"/>
      <c r="I318" s="455"/>
      <c r="J318" s="260"/>
      <c r="K318" s="259"/>
      <c r="L318" s="232"/>
      <c r="M318" s="261"/>
      <c r="N318" s="252"/>
      <c r="V318" s="45"/>
    </row>
    <row r="319" spans="1:22" ht="13.5" thickBot="1">
      <c r="A319" s="431"/>
      <c r="B319" s="262"/>
      <c r="C319" s="262"/>
      <c r="D319" s="263"/>
      <c r="E319" s="264" t="s">
        <v>4</v>
      </c>
      <c r="F319" s="265"/>
      <c r="G319" s="476"/>
      <c r="H319" s="477"/>
      <c r="I319" s="478"/>
      <c r="J319" s="244"/>
      <c r="K319" s="266"/>
      <c r="L319" s="266"/>
      <c r="M319" s="267"/>
      <c r="N319" s="252"/>
      <c r="V319" s="45"/>
    </row>
    <row r="320" spans="1:22" ht="24" customHeight="1" thickBot="1">
      <c r="A320" s="430">
        <f t="shared" ref="A320" si="72">A316+1</f>
        <v>76</v>
      </c>
      <c r="B320" s="193" t="s">
        <v>336</v>
      </c>
      <c r="C320" s="193" t="s">
        <v>338</v>
      </c>
      <c r="D320" s="193" t="s">
        <v>24</v>
      </c>
      <c r="E320" s="447" t="s">
        <v>340</v>
      </c>
      <c r="F320" s="447"/>
      <c r="G320" s="447" t="s">
        <v>332</v>
      </c>
      <c r="H320" s="452"/>
      <c r="I320" s="203"/>
      <c r="J320" s="268"/>
      <c r="K320" s="268"/>
      <c r="L320" s="268"/>
      <c r="M320" s="269"/>
      <c r="N320" s="252"/>
      <c r="V320" s="45"/>
    </row>
    <row r="321" spans="1:22" ht="13.5" thickBot="1">
      <c r="A321" s="430"/>
      <c r="B321" s="253"/>
      <c r="C321" s="253"/>
      <c r="D321" s="254"/>
      <c r="E321" s="255"/>
      <c r="F321" s="256"/>
      <c r="G321" s="473"/>
      <c r="H321" s="474"/>
      <c r="I321" s="475"/>
      <c r="J321" s="257"/>
      <c r="K321" s="258"/>
      <c r="L321" s="259"/>
      <c r="M321" s="171"/>
      <c r="N321" s="252"/>
      <c r="V321" s="45">
        <f>G321</f>
        <v>0</v>
      </c>
    </row>
    <row r="322" spans="1:22" ht="23.25" thickBot="1">
      <c r="A322" s="430"/>
      <c r="B322" s="194" t="s">
        <v>337</v>
      </c>
      <c r="C322" s="194" t="s">
        <v>339</v>
      </c>
      <c r="D322" s="194" t="s">
        <v>23</v>
      </c>
      <c r="E322" s="434" t="s">
        <v>341</v>
      </c>
      <c r="F322" s="434"/>
      <c r="G322" s="453"/>
      <c r="H322" s="454"/>
      <c r="I322" s="455"/>
      <c r="J322" s="260"/>
      <c r="K322" s="259"/>
      <c r="L322" s="232"/>
      <c r="M322" s="261"/>
      <c r="N322" s="252"/>
      <c r="V322" s="45"/>
    </row>
    <row r="323" spans="1:22" ht="13.5" thickBot="1">
      <c r="A323" s="431"/>
      <c r="B323" s="262"/>
      <c r="C323" s="262"/>
      <c r="D323" s="263"/>
      <c r="E323" s="264" t="s">
        <v>4</v>
      </c>
      <c r="F323" s="265"/>
      <c r="G323" s="476"/>
      <c r="H323" s="477"/>
      <c r="I323" s="478"/>
      <c r="J323" s="244"/>
      <c r="K323" s="266"/>
      <c r="L323" s="266"/>
      <c r="M323" s="267"/>
      <c r="N323" s="252"/>
      <c r="V323" s="45"/>
    </row>
    <row r="324" spans="1:22" ht="24" customHeight="1" thickBot="1">
      <c r="A324" s="430">
        <f t="shared" ref="A324" si="73">A320+1</f>
        <v>77</v>
      </c>
      <c r="B324" s="193" t="s">
        <v>336</v>
      </c>
      <c r="C324" s="193" t="s">
        <v>338</v>
      </c>
      <c r="D324" s="193" t="s">
        <v>24</v>
      </c>
      <c r="E324" s="447" t="s">
        <v>340</v>
      </c>
      <c r="F324" s="447"/>
      <c r="G324" s="447" t="s">
        <v>332</v>
      </c>
      <c r="H324" s="452"/>
      <c r="I324" s="203"/>
      <c r="J324" s="268"/>
      <c r="K324" s="268"/>
      <c r="L324" s="268"/>
      <c r="M324" s="269"/>
      <c r="N324" s="252"/>
      <c r="V324" s="45"/>
    </row>
    <row r="325" spans="1:22" ht="13.5" thickBot="1">
      <c r="A325" s="430"/>
      <c r="B325" s="253"/>
      <c r="C325" s="253"/>
      <c r="D325" s="254"/>
      <c r="E325" s="255"/>
      <c r="F325" s="256"/>
      <c r="G325" s="473"/>
      <c r="H325" s="474"/>
      <c r="I325" s="475"/>
      <c r="J325" s="257"/>
      <c r="K325" s="258"/>
      <c r="L325" s="259"/>
      <c r="M325" s="171"/>
      <c r="N325" s="252"/>
      <c r="V325" s="45">
        <f>G325</f>
        <v>0</v>
      </c>
    </row>
    <row r="326" spans="1:22" ht="23.25" thickBot="1">
      <c r="A326" s="430"/>
      <c r="B326" s="194" t="s">
        <v>337</v>
      </c>
      <c r="C326" s="194" t="s">
        <v>339</v>
      </c>
      <c r="D326" s="194" t="s">
        <v>23</v>
      </c>
      <c r="E326" s="434" t="s">
        <v>341</v>
      </c>
      <c r="F326" s="434"/>
      <c r="G326" s="453"/>
      <c r="H326" s="454"/>
      <c r="I326" s="455"/>
      <c r="J326" s="260"/>
      <c r="K326" s="259"/>
      <c r="L326" s="232"/>
      <c r="M326" s="261"/>
      <c r="N326" s="252"/>
      <c r="V326" s="45"/>
    </row>
    <row r="327" spans="1:22" ht="13.5" thickBot="1">
      <c r="A327" s="431"/>
      <c r="B327" s="262"/>
      <c r="C327" s="262"/>
      <c r="D327" s="263"/>
      <c r="E327" s="264" t="s">
        <v>4</v>
      </c>
      <c r="F327" s="265"/>
      <c r="G327" s="476"/>
      <c r="H327" s="477"/>
      <c r="I327" s="478"/>
      <c r="J327" s="244"/>
      <c r="K327" s="266"/>
      <c r="L327" s="266"/>
      <c r="M327" s="267"/>
      <c r="N327" s="252"/>
      <c r="V327" s="45"/>
    </row>
    <row r="328" spans="1:22" ht="24" customHeight="1" thickBot="1">
      <c r="A328" s="430">
        <f t="shared" ref="A328" si="74">A324+1</f>
        <v>78</v>
      </c>
      <c r="B328" s="193" t="s">
        <v>336</v>
      </c>
      <c r="C328" s="193" t="s">
        <v>338</v>
      </c>
      <c r="D328" s="193" t="s">
        <v>24</v>
      </c>
      <c r="E328" s="447" t="s">
        <v>340</v>
      </c>
      <c r="F328" s="447"/>
      <c r="G328" s="447" t="s">
        <v>332</v>
      </c>
      <c r="H328" s="452"/>
      <c r="I328" s="203"/>
      <c r="J328" s="268"/>
      <c r="K328" s="268"/>
      <c r="L328" s="268"/>
      <c r="M328" s="269"/>
      <c r="N328" s="252"/>
      <c r="V328" s="45"/>
    </row>
    <row r="329" spans="1:22" ht="13.5" thickBot="1">
      <c r="A329" s="430"/>
      <c r="B329" s="253"/>
      <c r="C329" s="253"/>
      <c r="D329" s="254"/>
      <c r="E329" s="255"/>
      <c r="F329" s="256"/>
      <c r="G329" s="473"/>
      <c r="H329" s="474"/>
      <c r="I329" s="475"/>
      <c r="J329" s="257"/>
      <c r="K329" s="258"/>
      <c r="L329" s="259"/>
      <c r="M329" s="171"/>
      <c r="N329" s="252"/>
      <c r="V329" s="45">
        <f>G329</f>
        <v>0</v>
      </c>
    </row>
    <row r="330" spans="1:22" ht="23.25" thickBot="1">
      <c r="A330" s="430"/>
      <c r="B330" s="194" t="s">
        <v>337</v>
      </c>
      <c r="C330" s="194" t="s">
        <v>339</v>
      </c>
      <c r="D330" s="194" t="s">
        <v>23</v>
      </c>
      <c r="E330" s="434" t="s">
        <v>341</v>
      </c>
      <c r="F330" s="434"/>
      <c r="G330" s="453"/>
      <c r="H330" s="454"/>
      <c r="I330" s="455"/>
      <c r="J330" s="260"/>
      <c r="K330" s="259"/>
      <c r="L330" s="232"/>
      <c r="M330" s="261"/>
      <c r="N330" s="252"/>
      <c r="V330" s="45"/>
    </row>
    <row r="331" spans="1:22" ht="13.5" thickBot="1">
      <c r="A331" s="431"/>
      <c r="B331" s="262"/>
      <c r="C331" s="262"/>
      <c r="D331" s="263"/>
      <c r="E331" s="264" t="s">
        <v>4</v>
      </c>
      <c r="F331" s="265"/>
      <c r="G331" s="476"/>
      <c r="H331" s="477"/>
      <c r="I331" s="478"/>
      <c r="J331" s="244"/>
      <c r="K331" s="266"/>
      <c r="L331" s="266"/>
      <c r="M331" s="267"/>
      <c r="N331" s="252"/>
      <c r="V331" s="45"/>
    </row>
    <row r="332" spans="1:22" ht="24" customHeight="1" thickBot="1">
      <c r="A332" s="430">
        <f t="shared" ref="A332" si="75">A328+1</f>
        <v>79</v>
      </c>
      <c r="B332" s="193" t="s">
        <v>336</v>
      </c>
      <c r="C332" s="193" t="s">
        <v>338</v>
      </c>
      <c r="D332" s="193" t="s">
        <v>24</v>
      </c>
      <c r="E332" s="447" t="s">
        <v>340</v>
      </c>
      <c r="F332" s="447"/>
      <c r="G332" s="447" t="s">
        <v>332</v>
      </c>
      <c r="H332" s="452"/>
      <c r="I332" s="203"/>
      <c r="J332" s="268"/>
      <c r="K332" s="268"/>
      <c r="L332" s="268"/>
      <c r="M332" s="269"/>
      <c r="N332" s="252"/>
      <c r="V332" s="45"/>
    </row>
    <row r="333" spans="1:22" ht="13.5" thickBot="1">
      <c r="A333" s="430"/>
      <c r="B333" s="253"/>
      <c r="C333" s="253"/>
      <c r="D333" s="254"/>
      <c r="E333" s="255"/>
      <c r="F333" s="256"/>
      <c r="G333" s="473"/>
      <c r="H333" s="474"/>
      <c r="I333" s="475"/>
      <c r="J333" s="257"/>
      <c r="K333" s="258"/>
      <c r="L333" s="259"/>
      <c r="M333" s="171"/>
      <c r="N333" s="252"/>
      <c r="V333" s="45">
        <f>G333</f>
        <v>0</v>
      </c>
    </row>
    <row r="334" spans="1:22" ht="23.25" thickBot="1">
      <c r="A334" s="430"/>
      <c r="B334" s="194" t="s">
        <v>337</v>
      </c>
      <c r="C334" s="194" t="s">
        <v>339</v>
      </c>
      <c r="D334" s="194" t="s">
        <v>23</v>
      </c>
      <c r="E334" s="434" t="s">
        <v>341</v>
      </c>
      <c r="F334" s="434"/>
      <c r="G334" s="453"/>
      <c r="H334" s="454"/>
      <c r="I334" s="455"/>
      <c r="J334" s="260"/>
      <c r="K334" s="259"/>
      <c r="L334" s="232"/>
      <c r="M334" s="261"/>
      <c r="N334" s="252"/>
      <c r="V334" s="45"/>
    </row>
    <row r="335" spans="1:22" ht="13.5" thickBot="1">
      <c r="A335" s="431"/>
      <c r="B335" s="262"/>
      <c r="C335" s="262"/>
      <c r="D335" s="263"/>
      <c r="E335" s="264" t="s">
        <v>4</v>
      </c>
      <c r="F335" s="265"/>
      <c r="G335" s="476"/>
      <c r="H335" s="477"/>
      <c r="I335" s="478"/>
      <c r="J335" s="244"/>
      <c r="K335" s="266"/>
      <c r="L335" s="266"/>
      <c r="M335" s="267"/>
      <c r="N335" s="252"/>
      <c r="V335" s="45"/>
    </row>
    <row r="336" spans="1:22" ht="24" customHeight="1" thickBot="1">
      <c r="A336" s="430">
        <f t="shared" ref="A336" si="76">A332+1</f>
        <v>80</v>
      </c>
      <c r="B336" s="193" t="s">
        <v>336</v>
      </c>
      <c r="C336" s="193" t="s">
        <v>338</v>
      </c>
      <c r="D336" s="193" t="s">
        <v>24</v>
      </c>
      <c r="E336" s="447" t="s">
        <v>340</v>
      </c>
      <c r="F336" s="447"/>
      <c r="G336" s="447" t="s">
        <v>332</v>
      </c>
      <c r="H336" s="452"/>
      <c r="I336" s="203"/>
      <c r="J336" s="268"/>
      <c r="K336" s="268"/>
      <c r="L336" s="268"/>
      <c r="M336" s="269"/>
      <c r="N336" s="252"/>
      <c r="V336" s="45"/>
    </row>
    <row r="337" spans="1:22" ht="13.5" thickBot="1">
      <c r="A337" s="430"/>
      <c r="B337" s="253"/>
      <c r="C337" s="253"/>
      <c r="D337" s="254"/>
      <c r="E337" s="255"/>
      <c r="F337" s="256"/>
      <c r="G337" s="473"/>
      <c r="H337" s="474"/>
      <c r="I337" s="475"/>
      <c r="J337" s="257"/>
      <c r="K337" s="258"/>
      <c r="L337" s="259"/>
      <c r="M337" s="171"/>
      <c r="N337" s="252"/>
      <c r="V337" s="45">
        <f>G337</f>
        <v>0</v>
      </c>
    </row>
    <row r="338" spans="1:22" ht="23.25" thickBot="1">
      <c r="A338" s="430"/>
      <c r="B338" s="194" t="s">
        <v>337</v>
      </c>
      <c r="C338" s="194" t="s">
        <v>339</v>
      </c>
      <c r="D338" s="194" t="s">
        <v>23</v>
      </c>
      <c r="E338" s="434" t="s">
        <v>341</v>
      </c>
      <c r="F338" s="434"/>
      <c r="G338" s="453"/>
      <c r="H338" s="454"/>
      <c r="I338" s="455"/>
      <c r="J338" s="260"/>
      <c r="K338" s="259"/>
      <c r="L338" s="232"/>
      <c r="M338" s="261"/>
      <c r="N338" s="252"/>
      <c r="V338" s="45"/>
    </row>
    <row r="339" spans="1:22" ht="13.5" thickBot="1">
      <c r="A339" s="431"/>
      <c r="B339" s="262"/>
      <c r="C339" s="262"/>
      <c r="D339" s="263"/>
      <c r="E339" s="264" t="s">
        <v>4</v>
      </c>
      <c r="F339" s="265"/>
      <c r="G339" s="476"/>
      <c r="H339" s="477"/>
      <c r="I339" s="478"/>
      <c r="J339" s="244"/>
      <c r="K339" s="266"/>
      <c r="L339" s="266"/>
      <c r="M339" s="267"/>
      <c r="N339" s="252"/>
      <c r="V339" s="45"/>
    </row>
    <row r="340" spans="1:22" ht="24" customHeight="1" thickBot="1">
      <c r="A340" s="430">
        <f t="shared" ref="A340" si="77">A336+1</f>
        <v>81</v>
      </c>
      <c r="B340" s="193" t="s">
        <v>336</v>
      </c>
      <c r="C340" s="193" t="s">
        <v>338</v>
      </c>
      <c r="D340" s="193" t="s">
        <v>24</v>
      </c>
      <c r="E340" s="447" t="s">
        <v>340</v>
      </c>
      <c r="F340" s="447"/>
      <c r="G340" s="447" t="s">
        <v>332</v>
      </c>
      <c r="H340" s="452"/>
      <c r="I340" s="203"/>
      <c r="J340" s="268"/>
      <c r="K340" s="268"/>
      <c r="L340" s="268"/>
      <c r="M340" s="269"/>
      <c r="N340" s="252"/>
      <c r="V340" s="45"/>
    </row>
    <row r="341" spans="1:22" ht="13.5" thickBot="1">
      <c r="A341" s="430"/>
      <c r="B341" s="253"/>
      <c r="C341" s="253"/>
      <c r="D341" s="254"/>
      <c r="E341" s="255"/>
      <c r="F341" s="256"/>
      <c r="G341" s="473"/>
      <c r="H341" s="474"/>
      <c r="I341" s="475"/>
      <c r="J341" s="257"/>
      <c r="K341" s="258"/>
      <c r="L341" s="259"/>
      <c r="M341" s="171"/>
      <c r="N341" s="252"/>
      <c r="V341" s="45">
        <f>G341</f>
        <v>0</v>
      </c>
    </row>
    <row r="342" spans="1:22" ht="23.25" thickBot="1">
      <c r="A342" s="430"/>
      <c r="B342" s="194" t="s">
        <v>337</v>
      </c>
      <c r="C342" s="194" t="s">
        <v>339</v>
      </c>
      <c r="D342" s="194" t="s">
        <v>23</v>
      </c>
      <c r="E342" s="434" t="s">
        <v>341</v>
      </c>
      <c r="F342" s="434"/>
      <c r="G342" s="453"/>
      <c r="H342" s="454"/>
      <c r="I342" s="455"/>
      <c r="J342" s="260"/>
      <c r="K342" s="259"/>
      <c r="L342" s="232"/>
      <c r="M342" s="261"/>
      <c r="N342" s="252"/>
      <c r="V342" s="45"/>
    </row>
    <row r="343" spans="1:22" ht="13.5" thickBot="1">
      <c r="A343" s="431"/>
      <c r="B343" s="262"/>
      <c r="C343" s="262"/>
      <c r="D343" s="263"/>
      <c r="E343" s="264" t="s">
        <v>4</v>
      </c>
      <c r="F343" s="265"/>
      <c r="G343" s="476"/>
      <c r="H343" s="477"/>
      <c r="I343" s="478"/>
      <c r="J343" s="244"/>
      <c r="K343" s="266"/>
      <c r="L343" s="266"/>
      <c r="M343" s="267"/>
      <c r="N343" s="252"/>
      <c r="V343" s="45"/>
    </row>
    <row r="344" spans="1:22" ht="24" customHeight="1" thickBot="1">
      <c r="A344" s="430">
        <f t="shared" ref="A344" si="78">A340+1</f>
        <v>82</v>
      </c>
      <c r="B344" s="193" t="s">
        <v>336</v>
      </c>
      <c r="C344" s="193" t="s">
        <v>338</v>
      </c>
      <c r="D344" s="193" t="s">
        <v>24</v>
      </c>
      <c r="E344" s="447" t="s">
        <v>340</v>
      </c>
      <c r="F344" s="447"/>
      <c r="G344" s="447" t="s">
        <v>332</v>
      </c>
      <c r="H344" s="452"/>
      <c r="I344" s="203"/>
      <c r="J344" s="268"/>
      <c r="K344" s="268"/>
      <c r="L344" s="268"/>
      <c r="M344" s="269"/>
      <c r="N344" s="252"/>
      <c r="V344" s="45"/>
    </row>
    <row r="345" spans="1:22" ht="13.5" thickBot="1">
      <c r="A345" s="430"/>
      <c r="B345" s="253"/>
      <c r="C345" s="253"/>
      <c r="D345" s="254"/>
      <c r="E345" s="255"/>
      <c r="F345" s="256"/>
      <c r="G345" s="473"/>
      <c r="H345" s="474"/>
      <c r="I345" s="475"/>
      <c r="J345" s="257"/>
      <c r="K345" s="258"/>
      <c r="L345" s="259"/>
      <c r="M345" s="171"/>
      <c r="N345" s="252"/>
      <c r="V345" s="45">
        <f>G345</f>
        <v>0</v>
      </c>
    </row>
    <row r="346" spans="1:22" ht="23.25" thickBot="1">
      <c r="A346" s="430"/>
      <c r="B346" s="194" t="s">
        <v>337</v>
      </c>
      <c r="C346" s="194" t="s">
        <v>339</v>
      </c>
      <c r="D346" s="194" t="s">
        <v>23</v>
      </c>
      <c r="E346" s="434" t="s">
        <v>341</v>
      </c>
      <c r="F346" s="434"/>
      <c r="G346" s="453"/>
      <c r="H346" s="454"/>
      <c r="I346" s="455"/>
      <c r="J346" s="260"/>
      <c r="K346" s="259"/>
      <c r="L346" s="232"/>
      <c r="M346" s="261"/>
      <c r="N346" s="252"/>
      <c r="V346" s="45"/>
    </row>
    <row r="347" spans="1:22" ht="13.5" thickBot="1">
      <c r="A347" s="431"/>
      <c r="B347" s="262"/>
      <c r="C347" s="262"/>
      <c r="D347" s="263"/>
      <c r="E347" s="264" t="s">
        <v>4</v>
      </c>
      <c r="F347" s="265"/>
      <c r="G347" s="476"/>
      <c r="H347" s="477"/>
      <c r="I347" s="478"/>
      <c r="J347" s="244"/>
      <c r="K347" s="266"/>
      <c r="L347" s="266"/>
      <c r="M347" s="267"/>
      <c r="N347" s="252"/>
      <c r="V347" s="45"/>
    </row>
    <row r="348" spans="1:22" ht="24" customHeight="1" thickBot="1">
      <c r="A348" s="430">
        <f t="shared" ref="A348" si="79">A344+1</f>
        <v>83</v>
      </c>
      <c r="B348" s="193" t="s">
        <v>336</v>
      </c>
      <c r="C348" s="193" t="s">
        <v>338</v>
      </c>
      <c r="D348" s="193" t="s">
        <v>24</v>
      </c>
      <c r="E348" s="447" t="s">
        <v>340</v>
      </c>
      <c r="F348" s="447"/>
      <c r="G348" s="447" t="s">
        <v>332</v>
      </c>
      <c r="H348" s="452"/>
      <c r="I348" s="203"/>
      <c r="J348" s="268"/>
      <c r="K348" s="268"/>
      <c r="L348" s="268"/>
      <c r="M348" s="269"/>
      <c r="N348" s="252"/>
      <c r="V348" s="45"/>
    </row>
    <row r="349" spans="1:22" ht="13.5" thickBot="1">
      <c r="A349" s="430"/>
      <c r="B349" s="253"/>
      <c r="C349" s="253"/>
      <c r="D349" s="254"/>
      <c r="E349" s="255"/>
      <c r="F349" s="256"/>
      <c r="G349" s="473"/>
      <c r="H349" s="474"/>
      <c r="I349" s="475"/>
      <c r="J349" s="257"/>
      <c r="K349" s="258"/>
      <c r="L349" s="259"/>
      <c r="M349" s="171"/>
      <c r="N349" s="252"/>
      <c r="V349" s="45">
        <f>G349</f>
        <v>0</v>
      </c>
    </row>
    <row r="350" spans="1:22" ht="23.25" thickBot="1">
      <c r="A350" s="430"/>
      <c r="B350" s="194" t="s">
        <v>337</v>
      </c>
      <c r="C350" s="194" t="s">
        <v>339</v>
      </c>
      <c r="D350" s="194" t="s">
        <v>23</v>
      </c>
      <c r="E350" s="434" t="s">
        <v>341</v>
      </c>
      <c r="F350" s="434"/>
      <c r="G350" s="453"/>
      <c r="H350" s="454"/>
      <c r="I350" s="455"/>
      <c r="J350" s="260"/>
      <c r="K350" s="259"/>
      <c r="L350" s="232"/>
      <c r="M350" s="261"/>
      <c r="N350" s="252"/>
      <c r="V350" s="45"/>
    </row>
    <row r="351" spans="1:22" ht="13.5" thickBot="1">
      <c r="A351" s="431"/>
      <c r="B351" s="262"/>
      <c r="C351" s="262"/>
      <c r="D351" s="263"/>
      <c r="E351" s="264" t="s">
        <v>4</v>
      </c>
      <c r="F351" s="265"/>
      <c r="G351" s="476"/>
      <c r="H351" s="477"/>
      <c r="I351" s="478"/>
      <c r="J351" s="244"/>
      <c r="K351" s="266"/>
      <c r="L351" s="266"/>
      <c r="M351" s="267"/>
      <c r="N351" s="252"/>
      <c r="V351" s="45"/>
    </row>
    <row r="352" spans="1:22" ht="24" customHeight="1" thickBot="1">
      <c r="A352" s="430">
        <f t="shared" ref="A352" si="80">A348+1</f>
        <v>84</v>
      </c>
      <c r="B352" s="193" t="s">
        <v>336</v>
      </c>
      <c r="C352" s="193" t="s">
        <v>338</v>
      </c>
      <c r="D352" s="193" t="s">
        <v>24</v>
      </c>
      <c r="E352" s="447" t="s">
        <v>340</v>
      </c>
      <c r="F352" s="447"/>
      <c r="G352" s="447" t="s">
        <v>332</v>
      </c>
      <c r="H352" s="452"/>
      <c r="I352" s="203"/>
      <c r="J352" s="268"/>
      <c r="K352" s="268"/>
      <c r="L352" s="268"/>
      <c r="M352" s="269"/>
      <c r="N352" s="252"/>
      <c r="V352" s="45"/>
    </row>
    <row r="353" spans="1:22" ht="13.5" thickBot="1">
      <c r="A353" s="430"/>
      <c r="B353" s="253"/>
      <c r="C353" s="253"/>
      <c r="D353" s="254"/>
      <c r="E353" s="255"/>
      <c r="F353" s="256"/>
      <c r="G353" s="473"/>
      <c r="H353" s="474"/>
      <c r="I353" s="475"/>
      <c r="J353" s="257"/>
      <c r="K353" s="258"/>
      <c r="L353" s="259"/>
      <c r="M353" s="171"/>
      <c r="N353" s="252"/>
      <c r="V353" s="45">
        <f>G353</f>
        <v>0</v>
      </c>
    </row>
    <row r="354" spans="1:22" ht="23.25" thickBot="1">
      <c r="A354" s="430"/>
      <c r="B354" s="194" t="s">
        <v>337</v>
      </c>
      <c r="C354" s="194" t="s">
        <v>339</v>
      </c>
      <c r="D354" s="194" t="s">
        <v>23</v>
      </c>
      <c r="E354" s="434" t="s">
        <v>341</v>
      </c>
      <c r="F354" s="434"/>
      <c r="G354" s="453"/>
      <c r="H354" s="454"/>
      <c r="I354" s="455"/>
      <c r="J354" s="260"/>
      <c r="K354" s="259"/>
      <c r="L354" s="232"/>
      <c r="M354" s="261"/>
      <c r="N354" s="252"/>
      <c r="V354" s="45"/>
    </row>
    <row r="355" spans="1:22" ht="13.5" thickBot="1">
      <c r="A355" s="431"/>
      <c r="B355" s="262"/>
      <c r="C355" s="262"/>
      <c r="D355" s="263"/>
      <c r="E355" s="264" t="s">
        <v>4</v>
      </c>
      <c r="F355" s="265"/>
      <c r="G355" s="476"/>
      <c r="H355" s="477"/>
      <c r="I355" s="478"/>
      <c r="J355" s="244"/>
      <c r="K355" s="266"/>
      <c r="L355" s="266"/>
      <c r="M355" s="267"/>
      <c r="N355" s="252"/>
      <c r="V355" s="45"/>
    </row>
    <row r="356" spans="1:22" ht="24" customHeight="1" thickBot="1">
      <c r="A356" s="430">
        <f t="shared" ref="A356" si="81">A352+1</f>
        <v>85</v>
      </c>
      <c r="B356" s="193" t="s">
        <v>336</v>
      </c>
      <c r="C356" s="193" t="s">
        <v>338</v>
      </c>
      <c r="D356" s="193" t="s">
        <v>24</v>
      </c>
      <c r="E356" s="447" t="s">
        <v>340</v>
      </c>
      <c r="F356" s="447"/>
      <c r="G356" s="447" t="s">
        <v>332</v>
      </c>
      <c r="H356" s="452"/>
      <c r="I356" s="203"/>
      <c r="J356" s="268"/>
      <c r="K356" s="268"/>
      <c r="L356" s="268"/>
      <c r="M356" s="269"/>
      <c r="N356" s="252"/>
      <c r="V356" s="45"/>
    </row>
    <row r="357" spans="1:22" ht="13.5" thickBot="1">
      <c r="A357" s="430"/>
      <c r="B357" s="253"/>
      <c r="C357" s="253"/>
      <c r="D357" s="254"/>
      <c r="E357" s="255"/>
      <c r="F357" s="256"/>
      <c r="G357" s="473"/>
      <c r="H357" s="474"/>
      <c r="I357" s="475"/>
      <c r="J357" s="257"/>
      <c r="K357" s="258"/>
      <c r="L357" s="259"/>
      <c r="M357" s="171"/>
      <c r="N357" s="252"/>
      <c r="V357" s="45">
        <f>G357</f>
        <v>0</v>
      </c>
    </row>
    <row r="358" spans="1:22" ht="23.25" thickBot="1">
      <c r="A358" s="430"/>
      <c r="B358" s="194" t="s">
        <v>337</v>
      </c>
      <c r="C358" s="194" t="s">
        <v>339</v>
      </c>
      <c r="D358" s="194" t="s">
        <v>23</v>
      </c>
      <c r="E358" s="434" t="s">
        <v>341</v>
      </c>
      <c r="F358" s="434"/>
      <c r="G358" s="453"/>
      <c r="H358" s="454"/>
      <c r="I358" s="455"/>
      <c r="J358" s="260"/>
      <c r="K358" s="259"/>
      <c r="L358" s="232"/>
      <c r="M358" s="261"/>
      <c r="N358" s="252"/>
      <c r="V358" s="45"/>
    </row>
    <row r="359" spans="1:22" ht="13.5" thickBot="1">
      <c r="A359" s="431"/>
      <c r="B359" s="262"/>
      <c r="C359" s="262"/>
      <c r="D359" s="263"/>
      <c r="E359" s="264" t="s">
        <v>4</v>
      </c>
      <c r="F359" s="265"/>
      <c r="G359" s="476"/>
      <c r="H359" s="477"/>
      <c r="I359" s="478"/>
      <c r="J359" s="244"/>
      <c r="K359" s="266"/>
      <c r="L359" s="266"/>
      <c r="M359" s="267"/>
      <c r="N359" s="252"/>
      <c r="V359" s="45"/>
    </row>
    <row r="360" spans="1:22" ht="24" customHeight="1" thickBot="1">
      <c r="A360" s="430">
        <f t="shared" ref="A360" si="82">A356+1</f>
        <v>86</v>
      </c>
      <c r="B360" s="193" t="s">
        <v>336</v>
      </c>
      <c r="C360" s="193" t="s">
        <v>338</v>
      </c>
      <c r="D360" s="193" t="s">
        <v>24</v>
      </c>
      <c r="E360" s="447" t="s">
        <v>340</v>
      </c>
      <c r="F360" s="447"/>
      <c r="G360" s="447" t="s">
        <v>332</v>
      </c>
      <c r="H360" s="452"/>
      <c r="I360" s="203"/>
      <c r="J360" s="268"/>
      <c r="K360" s="268"/>
      <c r="L360" s="268"/>
      <c r="M360" s="269"/>
      <c r="N360" s="252"/>
      <c r="V360" s="45"/>
    </row>
    <row r="361" spans="1:22" ht="13.5" thickBot="1">
      <c r="A361" s="430"/>
      <c r="B361" s="253"/>
      <c r="C361" s="253"/>
      <c r="D361" s="254"/>
      <c r="E361" s="255"/>
      <c r="F361" s="256"/>
      <c r="G361" s="473"/>
      <c r="H361" s="474"/>
      <c r="I361" s="475"/>
      <c r="J361" s="257"/>
      <c r="K361" s="258"/>
      <c r="L361" s="259"/>
      <c r="M361" s="171"/>
      <c r="N361" s="252"/>
      <c r="V361" s="45">
        <f>G361</f>
        <v>0</v>
      </c>
    </row>
    <row r="362" spans="1:22" ht="23.25" thickBot="1">
      <c r="A362" s="430"/>
      <c r="B362" s="194" t="s">
        <v>337</v>
      </c>
      <c r="C362" s="194" t="s">
        <v>339</v>
      </c>
      <c r="D362" s="194" t="s">
        <v>23</v>
      </c>
      <c r="E362" s="434" t="s">
        <v>341</v>
      </c>
      <c r="F362" s="434"/>
      <c r="G362" s="453"/>
      <c r="H362" s="454"/>
      <c r="I362" s="455"/>
      <c r="J362" s="260"/>
      <c r="K362" s="259"/>
      <c r="L362" s="232"/>
      <c r="M362" s="261"/>
      <c r="N362" s="252"/>
      <c r="V362" s="45"/>
    </row>
    <row r="363" spans="1:22" ht="13.5" thickBot="1">
      <c r="A363" s="431"/>
      <c r="B363" s="262"/>
      <c r="C363" s="262"/>
      <c r="D363" s="263"/>
      <c r="E363" s="264" t="s">
        <v>4</v>
      </c>
      <c r="F363" s="265"/>
      <c r="G363" s="476"/>
      <c r="H363" s="477"/>
      <c r="I363" s="478"/>
      <c r="J363" s="244"/>
      <c r="K363" s="266"/>
      <c r="L363" s="266"/>
      <c r="M363" s="267"/>
      <c r="N363" s="252"/>
      <c r="V363" s="45"/>
    </row>
    <row r="364" spans="1:22" ht="24" customHeight="1" thickBot="1">
      <c r="A364" s="430">
        <f t="shared" ref="A364" si="83">A360+1</f>
        <v>87</v>
      </c>
      <c r="B364" s="193" t="s">
        <v>336</v>
      </c>
      <c r="C364" s="193" t="s">
        <v>338</v>
      </c>
      <c r="D364" s="193" t="s">
        <v>24</v>
      </c>
      <c r="E364" s="447" t="s">
        <v>340</v>
      </c>
      <c r="F364" s="447"/>
      <c r="G364" s="447" t="s">
        <v>332</v>
      </c>
      <c r="H364" s="452"/>
      <c r="I364" s="203"/>
      <c r="J364" s="268"/>
      <c r="K364" s="268"/>
      <c r="L364" s="268"/>
      <c r="M364" s="269"/>
      <c r="N364" s="252"/>
      <c r="V364" s="45"/>
    </row>
    <row r="365" spans="1:22" ht="13.5" thickBot="1">
      <c r="A365" s="430"/>
      <c r="B365" s="253"/>
      <c r="C365" s="253"/>
      <c r="D365" s="254"/>
      <c r="E365" s="255"/>
      <c r="F365" s="256"/>
      <c r="G365" s="473"/>
      <c r="H365" s="474"/>
      <c r="I365" s="475"/>
      <c r="J365" s="257"/>
      <c r="K365" s="258"/>
      <c r="L365" s="259"/>
      <c r="M365" s="171"/>
      <c r="N365" s="252"/>
      <c r="V365" s="45">
        <f>G365</f>
        <v>0</v>
      </c>
    </row>
    <row r="366" spans="1:22" ht="23.25" thickBot="1">
      <c r="A366" s="430"/>
      <c r="B366" s="194" t="s">
        <v>337</v>
      </c>
      <c r="C366" s="194" t="s">
        <v>339</v>
      </c>
      <c r="D366" s="194" t="s">
        <v>23</v>
      </c>
      <c r="E366" s="434" t="s">
        <v>341</v>
      </c>
      <c r="F366" s="434"/>
      <c r="G366" s="453"/>
      <c r="H366" s="454"/>
      <c r="I366" s="455"/>
      <c r="J366" s="260"/>
      <c r="K366" s="259"/>
      <c r="L366" s="232"/>
      <c r="M366" s="261"/>
      <c r="N366" s="252"/>
      <c r="V366" s="45"/>
    </row>
    <row r="367" spans="1:22" ht="13.5" thickBot="1">
      <c r="A367" s="431"/>
      <c r="B367" s="262"/>
      <c r="C367" s="262"/>
      <c r="D367" s="263"/>
      <c r="E367" s="264" t="s">
        <v>4</v>
      </c>
      <c r="F367" s="265"/>
      <c r="G367" s="476"/>
      <c r="H367" s="477"/>
      <c r="I367" s="478"/>
      <c r="J367" s="244"/>
      <c r="K367" s="266"/>
      <c r="L367" s="266"/>
      <c r="M367" s="267"/>
      <c r="N367" s="252"/>
      <c r="V367" s="45"/>
    </row>
    <row r="368" spans="1:22" ht="24" customHeight="1" thickBot="1">
      <c r="A368" s="430">
        <f t="shared" ref="A368" si="84">A364+1</f>
        <v>88</v>
      </c>
      <c r="B368" s="193" t="s">
        <v>336</v>
      </c>
      <c r="C368" s="193" t="s">
        <v>338</v>
      </c>
      <c r="D368" s="193" t="s">
        <v>24</v>
      </c>
      <c r="E368" s="447" t="s">
        <v>340</v>
      </c>
      <c r="F368" s="447"/>
      <c r="G368" s="447" t="s">
        <v>332</v>
      </c>
      <c r="H368" s="452"/>
      <c r="I368" s="203"/>
      <c r="J368" s="268"/>
      <c r="K368" s="268"/>
      <c r="L368" s="268"/>
      <c r="M368" s="269"/>
      <c r="N368" s="252"/>
      <c r="V368" s="45"/>
    </row>
    <row r="369" spans="1:22" ht="13.5" thickBot="1">
      <c r="A369" s="430"/>
      <c r="B369" s="253"/>
      <c r="C369" s="253"/>
      <c r="D369" s="254"/>
      <c r="E369" s="255"/>
      <c r="F369" s="256"/>
      <c r="G369" s="473"/>
      <c r="H369" s="474"/>
      <c r="I369" s="475"/>
      <c r="J369" s="257"/>
      <c r="K369" s="258"/>
      <c r="L369" s="259"/>
      <c r="M369" s="171"/>
      <c r="N369" s="252"/>
      <c r="V369" s="45">
        <f>G369</f>
        <v>0</v>
      </c>
    </row>
    <row r="370" spans="1:22" ht="23.25" thickBot="1">
      <c r="A370" s="430"/>
      <c r="B370" s="194" t="s">
        <v>337</v>
      </c>
      <c r="C370" s="194" t="s">
        <v>339</v>
      </c>
      <c r="D370" s="194" t="s">
        <v>23</v>
      </c>
      <c r="E370" s="434" t="s">
        <v>341</v>
      </c>
      <c r="F370" s="434"/>
      <c r="G370" s="453"/>
      <c r="H370" s="454"/>
      <c r="I370" s="455"/>
      <c r="J370" s="260"/>
      <c r="K370" s="259"/>
      <c r="L370" s="232"/>
      <c r="M370" s="261"/>
      <c r="N370" s="252"/>
      <c r="V370" s="45"/>
    </row>
    <row r="371" spans="1:22" ht="13.5" thickBot="1">
      <c r="A371" s="431"/>
      <c r="B371" s="262"/>
      <c r="C371" s="262"/>
      <c r="D371" s="263"/>
      <c r="E371" s="264" t="s">
        <v>4</v>
      </c>
      <c r="F371" s="265"/>
      <c r="G371" s="476"/>
      <c r="H371" s="477"/>
      <c r="I371" s="478"/>
      <c r="J371" s="244"/>
      <c r="K371" s="266"/>
      <c r="L371" s="266"/>
      <c r="M371" s="267"/>
      <c r="N371" s="252"/>
      <c r="V371" s="45"/>
    </row>
    <row r="372" spans="1:22" ht="24" customHeight="1" thickBot="1">
      <c r="A372" s="430">
        <f t="shared" ref="A372" si="85">A368+1</f>
        <v>89</v>
      </c>
      <c r="B372" s="193" t="s">
        <v>336</v>
      </c>
      <c r="C372" s="193" t="s">
        <v>338</v>
      </c>
      <c r="D372" s="193" t="s">
        <v>24</v>
      </c>
      <c r="E372" s="447" t="s">
        <v>340</v>
      </c>
      <c r="F372" s="447"/>
      <c r="G372" s="447" t="s">
        <v>332</v>
      </c>
      <c r="H372" s="452"/>
      <c r="I372" s="203"/>
      <c r="J372" s="268"/>
      <c r="K372" s="268"/>
      <c r="L372" s="268"/>
      <c r="M372" s="269"/>
      <c r="N372" s="252"/>
      <c r="V372" s="45"/>
    </row>
    <row r="373" spans="1:22" ht="13.5" thickBot="1">
      <c r="A373" s="430"/>
      <c r="B373" s="253"/>
      <c r="C373" s="253"/>
      <c r="D373" s="254"/>
      <c r="E373" s="255"/>
      <c r="F373" s="256"/>
      <c r="G373" s="473"/>
      <c r="H373" s="474"/>
      <c r="I373" s="475"/>
      <c r="J373" s="257"/>
      <c r="K373" s="258"/>
      <c r="L373" s="259"/>
      <c r="M373" s="171"/>
      <c r="N373" s="252"/>
      <c r="V373" s="45">
        <f>G373</f>
        <v>0</v>
      </c>
    </row>
    <row r="374" spans="1:22" ht="23.25" thickBot="1">
      <c r="A374" s="430"/>
      <c r="B374" s="194" t="s">
        <v>337</v>
      </c>
      <c r="C374" s="194" t="s">
        <v>339</v>
      </c>
      <c r="D374" s="194" t="s">
        <v>23</v>
      </c>
      <c r="E374" s="434" t="s">
        <v>341</v>
      </c>
      <c r="F374" s="434"/>
      <c r="G374" s="453"/>
      <c r="H374" s="454"/>
      <c r="I374" s="455"/>
      <c r="J374" s="260"/>
      <c r="K374" s="259"/>
      <c r="L374" s="232"/>
      <c r="M374" s="261"/>
      <c r="N374" s="252"/>
      <c r="V374" s="45"/>
    </row>
    <row r="375" spans="1:22" ht="13.5" thickBot="1">
      <c r="A375" s="431"/>
      <c r="B375" s="262"/>
      <c r="C375" s="262"/>
      <c r="D375" s="263"/>
      <c r="E375" s="264" t="s">
        <v>4</v>
      </c>
      <c r="F375" s="265"/>
      <c r="G375" s="476"/>
      <c r="H375" s="477"/>
      <c r="I375" s="478"/>
      <c r="J375" s="244"/>
      <c r="K375" s="266"/>
      <c r="L375" s="266"/>
      <c r="M375" s="267"/>
      <c r="N375" s="252"/>
      <c r="V375" s="45"/>
    </row>
    <row r="376" spans="1:22" ht="24" customHeight="1" thickBot="1">
      <c r="A376" s="430">
        <f t="shared" ref="A376" si="86">A372+1</f>
        <v>90</v>
      </c>
      <c r="B376" s="193" t="s">
        <v>336</v>
      </c>
      <c r="C376" s="193" t="s">
        <v>338</v>
      </c>
      <c r="D376" s="193" t="s">
        <v>24</v>
      </c>
      <c r="E376" s="447" t="s">
        <v>340</v>
      </c>
      <c r="F376" s="447"/>
      <c r="G376" s="447" t="s">
        <v>332</v>
      </c>
      <c r="H376" s="452"/>
      <c r="I376" s="203"/>
      <c r="J376" s="268"/>
      <c r="K376" s="268"/>
      <c r="L376" s="268"/>
      <c r="M376" s="269"/>
      <c r="N376" s="252"/>
      <c r="V376" s="45"/>
    </row>
    <row r="377" spans="1:22" ht="13.5" thickBot="1">
      <c r="A377" s="430"/>
      <c r="B377" s="253"/>
      <c r="C377" s="253"/>
      <c r="D377" s="254"/>
      <c r="E377" s="255"/>
      <c r="F377" s="256"/>
      <c r="G377" s="473"/>
      <c r="H377" s="474"/>
      <c r="I377" s="475"/>
      <c r="J377" s="257"/>
      <c r="K377" s="258"/>
      <c r="L377" s="259"/>
      <c r="M377" s="171"/>
      <c r="N377" s="252"/>
      <c r="V377" s="45">
        <f>G377</f>
        <v>0</v>
      </c>
    </row>
    <row r="378" spans="1:22" ht="23.25" thickBot="1">
      <c r="A378" s="430"/>
      <c r="B378" s="194" t="s">
        <v>337</v>
      </c>
      <c r="C378" s="194" t="s">
        <v>339</v>
      </c>
      <c r="D378" s="194" t="s">
        <v>23</v>
      </c>
      <c r="E378" s="434" t="s">
        <v>341</v>
      </c>
      <c r="F378" s="434"/>
      <c r="G378" s="453"/>
      <c r="H378" s="454"/>
      <c r="I378" s="455"/>
      <c r="J378" s="260"/>
      <c r="K378" s="259"/>
      <c r="L378" s="232"/>
      <c r="M378" s="261"/>
      <c r="N378" s="252"/>
      <c r="V378" s="45"/>
    </row>
    <row r="379" spans="1:22" ht="13.5" thickBot="1">
      <c r="A379" s="431"/>
      <c r="B379" s="262"/>
      <c r="C379" s="262"/>
      <c r="D379" s="263"/>
      <c r="E379" s="264" t="s">
        <v>4</v>
      </c>
      <c r="F379" s="265"/>
      <c r="G379" s="476"/>
      <c r="H379" s="477"/>
      <c r="I379" s="478"/>
      <c r="J379" s="244"/>
      <c r="K379" s="266"/>
      <c r="L379" s="266"/>
      <c r="M379" s="267"/>
      <c r="N379" s="252"/>
      <c r="V379" s="45"/>
    </row>
    <row r="380" spans="1:22" ht="24" customHeight="1" thickBot="1">
      <c r="A380" s="430">
        <f t="shared" ref="A380" si="87">A376+1</f>
        <v>91</v>
      </c>
      <c r="B380" s="193" t="s">
        <v>336</v>
      </c>
      <c r="C380" s="193" t="s">
        <v>338</v>
      </c>
      <c r="D380" s="193" t="s">
        <v>24</v>
      </c>
      <c r="E380" s="447" t="s">
        <v>340</v>
      </c>
      <c r="F380" s="447"/>
      <c r="G380" s="447" t="s">
        <v>332</v>
      </c>
      <c r="H380" s="452"/>
      <c r="I380" s="203"/>
      <c r="J380" s="268"/>
      <c r="K380" s="268"/>
      <c r="L380" s="268"/>
      <c r="M380" s="269"/>
      <c r="N380" s="252"/>
      <c r="V380" s="45"/>
    </row>
    <row r="381" spans="1:22" ht="13.5" thickBot="1">
      <c r="A381" s="430"/>
      <c r="B381" s="253"/>
      <c r="C381" s="253"/>
      <c r="D381" s="254"/>
      <c r="E381" s="255"/>
      <c r="F381" s="256"/>
      <c r="G381" s="473"/>
      <c r="H381" s="474"/>
      <c r="I381" s="475"/>
      <c r="J381" s="257"/>
      <c r="K381" s="258"/>
      <c r="L381" s="259"/>
      <c r="M381" s="171"/>
      <c r="N381" s="252"/>
      <c r="V381" s="45">
        <f>G381</f>
        <v>0</v>
      </c>
    </row>
    <row r="382" spans="1:22" ht="23.25" thickBot="1">
      <c r="A382" s="430"/>
      <c r="B382" s="194" t="s">
        <v>337</v>
      </c>
      <c r="C382" s="194" t="s">
        <v>339</v>
      </c>
      <c r="D382" s="194" t="s">
        <v>23</v>
      </c>
      <c r="E382" s="434" t="s">
        <v>341</v>
      </c>
      <c r="F382" s="434"/>
      <c r="G382" s="453"/>
      <c r="H382" s="454"/>
      <c r="I382" s="455"/>
      <c r="J382" s="260"/>
      <c r="K382" s="259"/>
      <c r="L382" s="232"/>
      <c r="M382" s="261"/>
      <c r="N382" s="252"/>
      <c r="V382" s="45"/>
    </row>
    <row r="383" spans="1:22" ht="13.5" thickBot="1">
      <c r="A383" s="431"/>
      <c r="B383" s="262"/>
      <c r="C383" s="262"/>
      <c r="D383" s="263"/>
      <c r="E383" s="264" t="s">
        <v>4</v>
      </c>
      <c r="F383" s="265"/>
      <c r="G383" s="476"/>
      <c r="H383" s="477"/>
      <c r="I383" s="478"/>
      <c r="J383" s="244"/>
      <c r="K383" s="266"/>
      <c r="L383" s="266"/>
      <c r="M383" s="267"/>
      <c r="N383" s="252"/>
      <c r="V383" s="45"/>
    </row>
    <row r="384" spans="1:22" ht="24" customHeight="1" thickBot="1">
      <c r="A384" s="430">
        <f t="shared" ref="A384" si="88">A380+1</f>
        <v>92</v>
      </c>
      <c r="B384" s="193" t="s">
        <v>336</v>
      </c>
      <c r="C384" s="193" t="s">
        <v>338</v>
      </c>
      <c r="D384" s="193" t="s">
        <v>24</v>
      </c>
      <c r="E384" s="447" t="s">
        <v>340</v>
      </c>
      <c r="F384" s="447"/>
      <c r="G384" s="447" t="s">
        <v>332</v>
      </c>
      <c r="H384" s="452"/>
      <c r="I384" s="203"/>
      <c r="J384" s="268"/>
      <c r="K384" s="268"/>
      <c r="L384" s="268"/>
      <c r="M384" s="269"/>
      <c r="N384" s="252"/>
      <c r="V384" s="45"/>
    </row>
    <row r="385" spans="1:22" ht="13.5" thickBot="1">
      <c r="A385" s="430"/>
      <c r="B385" s="253"/>
      <c r="C385" s="253"/>
      <c r="D385" s="254"/>
      <c r="E385" s="255"/>
      <c r="F385" s="256"/>
      <c r="G385" s="473"/>
      <c r="H385" s="474"/>
      <c r="I385" s="475"/>
      <c r="J385" s="257"/>
      <c r="K385" s="258"/>
      <c r="L385" s="259"/>
      <c r="M385" s="171"/>
      <c r="N385" s="252"/>
      <c r="V385" s="45">
        <f>G385</f>
        <v>0</v>
      </c>
    </row>
    <row r="386" spans="1:22" ht="23.25" thickBot="1">
      <c r="A386" s="430"/>
      <c r="B386" s="194" t="s">
        <v>337</v>
      </c>
      <c r="C386" s="194" t="s">
        <v>339</v>
      </c>
      <c r="D386" s="194" t="s">
        <v>23</v>
      </c>
      <c r="E386" s="434" t="s">
        <v>341</v>
      </c>
      <c r="F386" s="434"/>
      <c r="G386" s="453"/>
      <c r="H386" s="454"/>
      <c r="I386" s="455"/>
      <c r="J386" s="260"/>
      <c r="K386" s="259"/>
      <c r="L386" s="232"/>
      <c r="M386" s="261"/>
      <c r="N386" s="252"/>
      <c r="V386" s="45"/>
    </row>
    <row r="387" spans="1:22" ht="13.5" thickBot="1">
      <c r="A387" s="431"/>
      <c r="B387" s="262"/>
      <c r="C387" s="262"/>
      <c r="D387" s="263"/>
      <c r="E387" s="264" t="s">
        <v>4</v>
      </c>
      <c r="F387" s="265"/>
      <c r="G387" s="476"/>
      <c r="H387" s="477"/>
      <c r="I387" s="478"/>
      <c r="J387" s="244"/>
      <c r="K387" s="266"/>
      <c r="L387" s="266"/>
      <c r="M387" s="267"/>
      <c r="N387" s="252"/>
      <c r="V387" s="45"/>
    </row>
    <row r="388" spans="1:22" ht="24" customHeight="1" thickBot="1">
      <c r="A388" s="430">
        <f t="shared" ref="A388" si="89">A384+1</f>
        <v>93</v>
      </c>
      <c r="B388" s="193" t="s">
        <v>336</v>
      </c>
      <c r="C388" s="193" t="s">
        <v>338</v>
      </c>
      <c r="D388" s="193" t="s">
        <v>24</v>
      </c>
      <c r="E388" s="447" t="s">
        <v>340</v>
      </c>
      <c r="F388" s="447"/>
      <c r="G388" s="447" t="s">
        <v>332</v>
      </c>
      <c r="H388" s="452"/>
      <c r="I388" s="203"/>
      <c r="J388" s="268"/>
      <c r="K388" s="268"/>
      <c r="L388" s="268"/>
      <c r="M388" s="269"/>
      <c r="N388" s="252"/>
      <c r="V388" s="45"/>
    </row>
    <row r="389" spans="1:22" ht="13.5" thickBot="1">
      <c r="A389" s="430"/>
      <c r="B389" s="253"/>
      <c r="C389" s="253"/>
      <c r="D389" s="254"/>
      <c r="E389" s="255"/>
      <c r="F389" s="256"/>
      <c r="G389" s="473"/>
      <c r="H389" s="474"/>
      <c r="I389" s="475"/>
      <c r="J389" s="257"/>
      <c r="K389" s="258"/>
      <c r="L389" s="259"/>
      <c r="M389" s="171"/>
      <c r="N389" s="252"/>
      <c r="V389" s="45">
        <f>G389</f>
        <v>0</v>
      </c>
    </row>
    <row r="390" spans="1:22" ht="23.25" thickBot="1">
      <c r="A390" s="430"/>
      <c r="B390" s="194" t="s">
        <v>337</v>
      </c>
      <c r="C390" s="194" t="s">
        <v>339</v>
      </c>
      <c r="D390" s="194" t="s">
        <v>23</v>
      </c>
      <c r="E390" s="434" t="s">
        <v>341</v>
      </c>
      <c r="F390" s="434"/>
      <c r="G390" s="453"/>
      <c r="H390" s="454"/>
      <c r="I390" s="455"/>
      <c r="J390" s="260"/>
      <c r="K390" s="259"/>
      <c r="L390" s="232"/>
      <c r="M390" s="261"/>
      <c r="N390" s="252"/>
      <c r="V390" s="45"/>
    </row>
    <row r="391" spans="1:22" ht="13.5" thickBot="1">
      <c r="A391" s="431"/>
      <c r="B391" s="262"/>
      <c r="C391" s="262"/>
      <c r="D391" s="263"/>
      <c r="E391" s="264" t="s">
        <v>4</v>
      </c>
      <c r="F391" s="265"/>
      <c r="G391" s="476"/>
      <c r="H391" s="477"/>
      <c r="I391" s="478"/>
      <c r="J391" s="244"/>
      <c r="K391" s="266"/>
      <c r="L391" s="266"/>
      <c r="M391" s="267"/>
      <c r="N391" s="252"/>
      <c r="V391" s="45"/>
    </row>
    <row r="392" spans="1:22" ht="24" customHeight="1" thickBot="1">
      <c r="A392" s="430">
        <f t="shared" ref="A392" si="90">A388+1</f>
        <v>94</v>
      </c>
      <c r="B392" s="193" t="s">
        <v>336</v>
      </c>
      <c r="C392" s="193" t="s">
        <v>338</v>
      </c>
      <c r="D392" s="193" t="s">
        <v>24</v>
      </c>
      <c r="E392" s="447" t="s">
        <v>340</v>
      </c>
      <c r="F392" s="447"/>
      <c r="G392" s="447" t="s">
        <v>332</v>
      </c>
      <c r="H392" s="452"/>
      <c r="I392" s="203"/>
      <c r="J392" s="268"/>
      <c r="K392" s="268"/>
      <c r="L392" s="268"/>
      <c r="M392" s="269"/>
      <c r="N392" s="252"/>
      <c r="V392" s="45"/>
    </row>
    <row r="393" spans="1:22" ht="13.5" thickBot="1">
      <c r="A393" s="430"/>
      <c r="B393" s="253"/>
      <c r="C393" s="253"/>
      <c r="D393" s="254"/>
      <c r="E393" s="255"/>
      <c r="F393" s="256"/>
      <c r="G393" s="473"/>
      <c r="H393" s="474"/>
      <c r="I393" s="475"/>
      <c r="J393" s="257"/>
      <c r="K393" s="258"/>
      <c r="L393" s="259"/>
      <c r="M393" s="171"/>
      <c r="N393" s="252"/>
      <c r="V393" s="45">
        <f>G393</f>
        <v>0</v>
      </c>
    </row>
    <row r="394" spans="1:22" ht="23.25" thickBot="1">
      <c r="A394" s="430"/>
      <c r="B394" s="194" t="s">
        <v>337</v>
      </c>
      <c r="C394" s="194" t="s">
        <v>339</v>
      </c>
      <c r="D394" s="194" t="s">
        <v>23</v>
      </c>
      <c r="E394" s="434" t="s">
        <v>341</v>
      </c>
      <c r="F394" s="434"/>
      <c r="G394" s="453"/>
      <c r="H394" s="454"/>
      <c r="I394" s="455"/>
      <c r="J394" s="260"/>
      <c r="K394" s="259"/>
      <c r="L394" s="232"/>
      <c r="M394" s="261"/>
      <c r="N394" s="252"/>
      <c r="V394" s="45"/>
    </row>
    <row r="395" spans="1:22" ht="13.5" thickBot="1">
      <c r="A395" s="431"/>
      <c r="B395" s="262"/>
      <c r="C395" s="262"/>
      <c r="D395" s="263"/>
      <c r="E395" s="264" t="s">
        <v>4</v>
      </c>
      <c r="F395" s="265"/>
      <c r="G395" s="476"/>
      <c r="H395" s="477"/>
      <c r="I395" s="478"/>
      <c r="J395" s="244"/>
      <c r="K395" s="266"/>
      <c r="L395" s="266"/>
      <c r="M395" s="267"/>
      <c r="N395" s="252"/>
      <c r="V395" s="45"/>
    </row>
    <row r="396" spans="1:22" ht="24" customHeight="1" thickBot="1">
      <c r="A396" s="430">
        <f t="shared" ref="A396" si="91">A392+1</f>
        <v>95</v>
      </c>
      <c r="B396" s="193" t="s">
        <v>336</v>
      </c>
      <c r="C396" s="193" t="s">
        <v>338</v>
      </c>
      <c r="D396" s="193" t="s">
        <v>24</v>
      </c>
      <c r="E396" s="447" t="s">
        <v>340</v>
      </c>
      <c r="F396" s="447"/>
      <c r="G396" s="447" t="s">
        <v>332</v>
      </c>
      <c r="H396" s="452"/>
      <c r="I396" s="203"/>
      <c r="J396" s="268"/>
      <c r="K396" s="268"/>
      <c r="L396" s="268"/>
      <c r="M396" s="269"/>
      <c r="N396" s="252"/>
      <c r="V396" s="45"/>
    </row>
    <row r="397" spans="1:22" ht="13.5" thickBot="1">
      <c r="A397" s="430"/>
      <c r="B397" s="253"/>
      <c r="C397" s="253"/>
      <c r="D397" s="254"/>
      <c r="E397" s="255"/>
      <c r="F397" s="256"/>
      <c r="G397" s="473"/>
      <c r="H397" s="474"/>
      <c r="I397" s="475"/>
      <c r="J397" s="257"/>
      <c r="K397" s="258"/>
      <c r="L397" s="259"/>
      <c r="M397" s="171"/>
      <c r="N397" s="252"/>
      <c r="V397" s="45">
        <f>G397</f>
        <v>0</v>
      </c>
    </row>
    <row r="398" spans="1:22" ht="23.25" thickBot="1">
      <c r="A398" s="430"/>
      <c r="B398" s="194" t="s">
        <v>337</v>
      </c>
      <c r="C398" s="194" t="s">
        <v>339</v>
      </c>
      <c r="D398" s="194" t="s">
        <v>23</v>
      </c>
      <c r="E398" s="434" t="s">
        <v>341</v>
      </c>
      <c r="F398" s="434"/>
      <c r="G398" s="453"/>
      <c r="H398" s="454"/>
      <c r="I398" s="455"/>
      <c r="J398" s="260"/>
      <c r="K398" s="259"/>
      <c r="L398" s="232"/>
      <c r="M398" s="261"/>
      <c r="N398" s="252"/>
      <c r="V398" s="45"/>
    </row>
    <row r="399" spans="1:22" ht="13.5" thickBot="1">
      <c r="A399" s="431"/>
      <c r="B399" s="262"/>
      <c r="C399" s="262"/>
      <c r="D399" s="263"/>
      <c r="E399" s="264" t="s">
        <v>4</v>
      </c>
      <c r="F399" s="265"/>
      <c r="G399" s="476"/>
      <c r="H399" s="477"/>
      <c r="I399" s="478"/>
      <c r="J399" s="244"/>
      <c r="K399" s="266"/>
      <c r="L399" s="266"/>
      <c r="M399" s="267"/>
      <c r="N399" s="252"/>
      <c r="V399" s="45"/>
    </row>
    <row r="400" spans="1:22" ht="24" customHeight="1" thickBot="1">
      <c r="A400" s="430">
        <f t="shared" ref="A400" si="92">A396+1</f>
        <v>96</v>
      </c>
      <c r="B400" s="193" t="s">
        <v>336</v>
      </c>
      <c r="C400" s="193" t="s">
        <v>338</v>
      </c>
      <c r="D400" s="193" t="s">
        <v>24</v>
      </c>
      <c r="E400" s="447" t="s">
        <v>340</v>
      </c>
      <c r="F400" s="447"/>
      <c r="G400" s="447" t="s">
        <v>332</v>
      </c>
      <c r="H400" s="452"/>
      <c r="I400" s="203"/>
      <c r="J400" s="268"/>
      <c r="K400" s="268"/>
      <c r="L400" s="268"/>
      <c r="M400" s="269"/>
      <c r="N400" s="252"/>
      <c r="V400" s="45"/>
    </row>
    <row r="401" spans="1:22" ht="13.5" thickBot="1">
      <c r="A401" s="430"/>
      <c r="B401" s="253"/>
      <c r="C401" s="253"/>
      <c r="D401" s="254"/>
      <c r="E401" s="255"/>
      <c r="F401" s="256"/>
      <c r="G401" s="473"/>
      <c r="H401" s="474"/>
      <c r="I401" s="475"/>
      <c r="J401" s="257"/>
      <c r="K401" s="258"/>
      <c r="L401" s="259"/>
      <c r="M401" s="171"/>
      <c r="N401" s="252"/>
      <c r="V401" s="45">
        <f>G401</f>
        <v>0</v>
      </c>
    </row>
    <row r="402" spans="1:22" ht="23.25" thickBot="1">
      <c r="A402" s="430"/>
      <c r="B402" s="194" t="s">
        <v>337</v>
      </c>
      <c r="C402" s="194" t="s">
        <v>339</v>
      </c>
      <c r="D402" s="194" t="s">
        <v>23</v>
      </c>
      <c r="E402" s="434" t="s">
        <v>341</v>
      </c>
      <c r="F402" s="434"/>
      <c r="G402" s="453"/>
      <c r="H402" s="454"/>
      <c r="I402" s="455"/>
      <c r="J402" s="260"/>
      <c r="K402" s="259"/>
      <c r="L402" s="232"/>
      <c r="M402" s="261"/>
      <c r="N402" s="252"/>
      <c r="V402" s="45"/>
    </row>
    <row r="403" spans="1:22" ht="13.5" thickBot="1">
      <c r="A403" s="431"/>
      <c r="B403" s="262"/>
      <c r="C403" s="262"/>
      <c r="D403" s="263"/>
      <c r="E403" s="264" t="s">
        <v>4</v>
      </c>
      <c r="F403" s="265"/>
      <c r="G403" s="476"/>
      <c r="H403" s="477"/>
      <c r="I403" s="478"/>
      <c r="J403" s="244"/>
      <c r="K403" s="266"/>
      <c r="L403" s="266"/>
      <c r="M403" s="267"/>
      <c r="N403" s="252"/>
      <c r="V403" s="45"/>
    </row>
    <row r="404" spans="1:22" ht="24" customHeight="1" thickBot="1">
      <c r="A404" s="430">
        <f t="shared" ref="A404" si="93">A400+1</f>
        <v>97</v>
      </c>
      <c r="B404" s="193" t="s">
        <v>336</v>
      </c>
      <c r="C404" s="193" t="s">
        <v>338</v>
      </c>
      <c r="D404" s="193" t="s">
        <v>24</v>
      </c>
      <c r="E404" s="447" t="s">
        <v>340</v>
      </c>
      <c r="F404" s="447"/>
      <c r="G404" s="447" t="s">
        <v>332</v>
      </c>
      <c r="H404" s="452"/>
      <c r="I404" s="203"/>
      <c r="J404" s="268"/>
      <c r="K404" s="268"/>
      <c r="L404" s="268"/>
      <c r="M404" s="269"/>
      <c r="N404" s="252"/>
      <c r="V404" s="45"/>
    </row>
    <row r="405" spans="1:22" ht="13.5" thickBot="1">
      <c r="A405" s="430"/>
      <c r="B405" s="253"/>
      <c r="C405" s="253"/>
      <c r="D405" s="254"/>
      <c r="E405" s="255"/>
      <c r="F405" s="256"/>
      <c r="G405" s="473"/>
      <c r="H405" s="474"/>
      <c r="I405" s="475"/>
      <c r="J405" s="257"/>
      <c r="K405" s="258"/>
      <c r="L405" s="259"/>
      <c r="M405" s="171"/>
      <c r="N405" s="252"/>
      <c r="V405" s="45">
        <f>G405</f>
        <v>0</v>
      </c>
    </row>
    <row r="406" spans="1:22" ht="23.25" thickBot="1">
      <c r="A406" s="430"/>
      <c r="B406" s="194" t="s">
        <v>337</v>
      </c>
      <c r="C406" s="194" t="s">
        <v>339</v>
      </c>
      <c r="D406" s="194" t="s">
        <v>23</v>
      </c>
      <c r="E406" s="434" t="s">
        <v>341</v>
      </c>
      <c r="F406" s="434"/>
      <c r="G406" s="453"/>
      <c r="H406" s="454"/>
      <c r="I406" s="455"/>
      <c r="J406" s="260"/>
      <c r="K406" s="259"/>
      <c r="L406" s="232"/>
      <c r="M406" s="261"/>
      <c r="N406" s="252"/>
      <c r="V406" s="45"/>
    </row>
    <row r="407" spans="1:22" ht="13.5" thickBot="1">
      <c r="A407" s="431"/>
      <c r="B407" s="262"/>
      <c r="C407" s="262"/>
      <c r="D407" s="263"/>
      <c r="E407" s="264" t="s">
        <v>4</v>
      </c>
      <c r="F407" s="265"/>
      <c r="G407" s="476"/>
      <c r="H407" s="477"/>
      <c r="I407" s="478"/>
      <c r="J407" s="244"/>
      <c r="K407" s="266"/>
      <c r="L407" s="266"/>
      <c r="M407" s="267"/>
      <c r="N407" s="252"/>
      <c r="V407" s="45"/>
    </row>
    <row r="408" spans="1:22" ht="24" customHeight="1" thickBot="1">
      <c r="A408" s="430">
        <f t="shared" ref="A408" si="94">A404+1</f>
        <v>98</v>
      </c>
      <c r="B408" s="193" t="s">
        <v>336</v>
      </c>
      <c r="C408" s="193" t="s">
        <v>338</v>
      </c>
      <c r="D408" s="193" t="s">
        <v>24</v>
      </c>
      <c r="E408" s="447" t="s">
        <v>340</v>
      </c>
      <c r="F408" s="447"/>
      <c r="G408" s="447" t="s">
        <v>332</v>
      </c>
      <c r="H408" s="452"/>
      <c r="I408" s="203"/>
      <c r="J408" s="268"/>
      <c r="K408" s="268"/>
      <c r="L408" s="268"/>
      <c r="M408" s="269"/>
      <c r="N408" s="252"/>
      <c r="V408" s="45"/>
    </row>
    <row r="409" spans="1:22" ht="13.5" thickBot="1">
      <c r="A409" s="430"/>
      <c r="B409" s="253"/>
      <c r="C409" s="253"/>
      <c r="D409" s="254"/>
      <c r="E409" s="255"/>
      <c r="F409" s="256"/>
      <c r="G409" s="473"/>
      <c r="H409" s="474"/>
      <c r="I409" s="475"/>
      <c r="J409" s="257"/>
      <c r="K409" s="258"/>
      <c r="L409" s="259"/>
      <c r="M409" s="171"/>
      <c r="N409" s="252"/>
      <c r="V409" s="45">
        <f>G409</f>
        <v>0</v>
      </c>
    </row>
    <row r="410" spans="1:22" ht="23.25" thickBot="1">
      <c r="A410" s="430"/>
      <c r="B410" s="194" t="s">
        <v>337</v>
      </c>
      <c r="C410" s="194" t="s">
        <v>339</v>
      </c>
      <c r="D410" s="194" t="s">
        <v>23</v>
      </c>
      <c r="E410" s="434" t="s">
        <v>341</v>
      </c>
      <c r="F410" s="434"/>
      <c r="G410" s="453"/>
      <c r="H410" s="454"/>
      <c r="I410" s="455"/>
      <c r="J410" s="260"/>
      <c r="K410" s="259"/>
      <c r="L410" s="232"/>
      <c r="M410" s="261"/>
      <c r="N410" s="252"/>
      <c r="V410" s="45"/>
    </row>
    <row r="411" spans="1:22" ht="13.5" thickBot="1">
      <c r="A411" s="431"/>
      <c r="B411" s="262"/>
      <c r="C411" s="262"/>
      <c r="D411" s="263"/>
      <c r="E411" s="264" t="s">
        <v>4</v>
      </c>
      <c r="F411" s="265"/>
      <c r="G411" s="476"/>
      <c r="H411" s="477"/>
      <c r="I411" s="478"/>
      <c r="J411" s="244"/>
      <c r="K411" s="266"/>
      <c r="L411" s="266"/>
      <c r="M411" s="267"/>
      <c r="N411" s="252"/>
      <c r="V411" s="45"/>
    </row>
    <row r="412" spans="1:22" ht="24" customHeight="1" thickBot="1">
      <c r="A412" s="430">
        <f t="shared" ref="A412" si="95">A408+1</f>
        <v>99</v>
      </c>
      <c r="B412" s="193" t="s">
        <v>336</v>
      </c>
      <c r="C412" s="193" t="s">
        <v>338</v>
      </c>
      <c r="D412" s="193" t="s">
        <v>24</v>
      </c>
      <c r="E412" s="447" t="s">
        <v>340</v>
      </c>
      <c r="F412" s="447"/>
      <c r="G412" s="447" t="s">
        <v>332</v>
      </c>
      <c r="H412" s="452"/>
      <c r="I412" s="203"/>
      <c r="J412" s="268"/>
      <c r="K412" s="268"/>
      <c r="L412" s="268"/>
      <c r="M412" s="269"/>
      <c r="N412" s="252"/>
      <c r="V412" s="45"/>
    </row>
    <row r="413" spans="1:22" ht="13.5" thickBot="1">
      <c r="A413" s="430"/>
      <c r="B413" s="253"/>
      <c r="C413" s="253"/>
      <c r="D413" s="254"/>
      <c r="E413" s="255"/>
      <c r="F413" s="256"/>
      <c r="G413" s="473"/>
      <c r="H413" s="474"/>
      <c r="I413" s="475"/>
      <c r="J413" s="257"/>
      <c r="K413" s="258"/>
      <c r="L413" s="259"/>
      <c r="M413" s="171"/>
      <c r="N413" s="252"/>
      <c r="V413" s="45">
        <f>G413</f>
        <v>0</v>
      </c>
    </row>
    <row r="414" spans="1:22" ht="23.25" thickBot="1">
      <c r="A414" s="430"/>
      <c r="B414" s="194" t="s">
        <v>337</v>
      </c>
      <c r="C414" s="194" t="s">
        <v>339</v>
      </c>
      <c r="D414" s="194" t="s">
        <v>23</v>
      </c>
      <c r="E414" s="434" t="s">
        <v>341</v>
      </c>
      <c r="F414" s="434"/>
      <c r="G414" s="453"/>
      <c r="H414" s="454"/>
      <c r="I414" s="455"/>
      <c r="J414" s="260"/>
      <c r="K414" s="259"/>
      <c r="L414" s="232"/>
      <c r="M414" s="261"/>
      <c r="N414" s="252"/>
      <c r="V414" s="45"/>
    </row>
    <row r="415" spans="1:22" ht="13.5" thickBot="1">
      <c r="A415" s="431"/>
      <c r="B415" s="262"/>
      <c r="C415" s="262"/>
      <c r="D415" s="263"/>
      <c r="E415" s="264" t="s">
        <v>4</v>
      </c>
      <c r="F415" s="265"/>
      <c r="G415" s="476"/>
      <c r="H415" s="477"/>
      <c r="I415" s="478"/>
      <c r="J415" s="244"/>
      <c r="K415" s="266"/>
      <c r="L415" s="266"/>
      <c r="M415" s="267"/>
      <c r="N415" s="252"/>
      <c r="V415" s="45"/>
    </row>
    <row r="416" spans="1:22" ht="24" customHeight="1" thickBot="1">
      <c r="A416" s="430">
        <f t="shared" ref="A416" si="96">A412+1</f>
        <v>100</v>
      </c>
      <c r="B416" s="193" t="s">
        <v>336</v>
      </c>
      <c r="C416" s="193" t="s">
        <v>338</v>
      </c>
      <c r="D416" s="193" t="s">
        <v>24</v>
      </c>
      <c r="E416" s="447" t="s">
        <v>340</v>
      </c>
      <c r="F416" s="447"/>
      <c r="G416" s="447" t="s">
        <v>332</v>
      </c>
      <c r="H416" s="452"/>
      <c r="I416" s="203"/>
      <c r="J416" s="268" t="s">
        <v>2</v>
      </c>
      <c r="K416" s="268"/>
      <c r="L416" s="268"/>
      <c r="M416" s="269"/>
      <c r="N416" s="252"/>
      <c r="V416" s="45"/>
    </row>
    <row r="417" spans="1:22" ht="13.5" thickBot="1">
      <c r="A417" s="430"/>
      <c r="B417" s="253"/>
      <c r="C417" s="253"/>
      <c r="D417" s="254"/>
      <c r="E417" s="255"/>
      <c r="F417" s="256"/>
      <c r="G417" s="473"/>
      <c r="H417" s="474"/>
      <c r="I417" s="475"/>
      <c r="J417" s="257" t="s">
        <v>2</v>
      </c>
      <c r="K417" s="258"/>
      <c r="L417" s="259"/>
      <c r="M417" s="171"/>
      <c r="N417" s="252"/>
      <c r="V417" s="45">
        <f>G417</f>
        <v>0</v>
      </c>
    </row>
    <row r="418" spans="1:22" ht="23.25" thickBot="1">
      <c r="A418" s="430"/>
      <c r="B418" s="194" t="s">
        <v>337</v>
      </c>
      <c r="C418" s="194" t="s">
        <v>339</v>
      </c>
      <c r="D418" s="194" t="s">
        <v>23</v>
      </c>
      <c r="E418" s="434" t="s">
        <v>341</v>
      </c>
      <c r="F418" s="434"/>
      <c r="G418" s="453"/>
      <c r="H418" s="454"/>
      <c r="I418" s="455"/>
      <c r="J418" s="260" t="s">
        <v>1</v>
      </c>
      <c r="K418" s="259"/>
      <c r="L418" s="232"/>
      <c r="M418" s="261"/>
      <c r="N418" s="252"/>
    </row>
    <row r="419" spans="1:22" ht="13.5" thickBot="1">
      <c r="A419" s="431"/>
      <c r="B419" s="262"/>
      <c r="C419" s="262"/>
      <c r="D419" s="263"/>
      <c r="E419" s="264" t="s">
        <v>4</v>
      </c>
      <c r="F419" s="265"/>
      <c r="G419" s="476"/>
      <c r="H419" s="477"/>
      <c r="I419" s="478"/>
      <c r="J419" s="244" t="s">
        <v>0</v>
      </c>
      <c r="K419" s="266"/>
      <c r="L419" s="266"/>
      <c r="M419" s="267"/>
      <c r="N419" s="252"/>
    </row>
    <row r="421" spans="1:22" ht="13.5" thickBot="1"/>
    <row r="422" spans="1:22">
      <c r="P422" s="27" t="s">
        <v>328</v>
      </c>
      <c r="Q422" s="207"/>
    </row>
    <row r="423" spans="1:22">
      <c r="P423" s="29"/>
      <c r="Q423" s="200"/>
    </row>
    <row r="424" spans="1:22" ht="36">
      <c r="B424" s="199"/>
      <c r="P424" s="30" t="b">
        <v>0</v>
      </c>
      <c r="Q424" s="41" t="str">
        <f xml:space="preserve"> CONCATENATE("OCTOBER 1, ",$M$7-1,"- MARCH 31, ",$M$7)</f>
        <v>OCTOBER 1, 2019- MARCH 31, 2020</v>
      </c>
    </row>
    <row r="425" spans="1:22" ht="36">
      <c r="B425" s="199"/>
      <c r="P425" s="30" t="b">
        <v>1</v>
      </c>
      <c r="Q425" s="41" t="str">
        <f xml:space="preserve"> CONCATENATE("APRIL 1 - SEPTEMBER 30, ",$M$7)</f>
        <v>APRIL 1 - SEPTEMBER 30, 2020</v>
      </c>
    </row>
    <row r="426" spans="1:22">
      <c r="P426" s="30" t="b">
        <v>0</v>
      </c>
      <c r="Q426" s="31"/>
    </row>
    <row r="427" spans="1:22" ht="13.5" thickBot="1">
      <c r="P427" s="32">
        <v>1</v>
      </c>
      <c r="Q427" s="33"/>
    </row>
  </sheetData>
  <mergeCells count="733">
    <mergeCell ref="A416:A419"/>
    <mergeCell ref="E416:F416"/>
    <mergeCell ref="G416:H416"/>
    <mergeCell ref="G417:I417"/>
    <mergeCell ref="E418:F418"/>
    <mergeCell ref="G418:I418"/>
    <mergeCell ref="G419:I419"/>
    <mergeCell ref="A412:A415"/>
    <mergeCell ref="E412:F412"/>
    <mergeCell ref="G412:H412"/>
    <mergeCell ref="G413:I413"/>
    <mergeCell ref="E414:F414"/>
    <mergeCell ref="G414:I414"/>
    <mergeCell ref="G415:I415"/>
    <mergeCell ref="A408:A411"/>
    <mergeCell ref="E408:F408"/>
    <mergeCell ref="G408:H408"/>
    <mergeCell ref="G409:I409"/>
    <mergeCell ref="E410:F410"/>
    <mergeCell ref="G410:I410"/>
    <mergeCell ref="G411:I411"/>
    <mergeCell ref="A404:A407"/>
    <mergeCell ref="E404:F404"/>
    <mergeCell ref="G404:H404"/>
    <mergeCell ref="G405:I405"/>
    <mergeCell ref="E406:F406"/>
    <mergeCell ref="G406:I406"/>
    <mergeCell ref="G407:I407"/>
    <mergeCell ref="A400:A403"/>
    <mergeCell ref="E400:F400"/>
    <mergeCell ref="G400:H400"/>
    <mergeCell ref="G401:I401"/>
    <mergeCell ref="E402:F402"/>
    <mergeCell ref="G402:I402"/>
    <mergeCell ref="G403:I403"/>
    <mergeCell ref="A396:A399"/>
    <mergeCell ref="E396:F396"/>
    <mergeCell ref="G396:H396"/>
    <mergeCell ref="G397:I397"/>
    <mergeCell ref="E398:F398"/>
    <mergeCell ref="G398:I398"/>
    <mergeCell ref="G399:I399"/>
    <mergeCell ref="A392:A395"/>
    <mergeCell ref="E392:F392"/>
    <mergeCell ref="G392:H392"/>
    <mergeCell ref="G393:I393"/>
    <mergeCell ref="E394:F394"/>
    <mergeCell ref="G394:I394"/>
    <mergeCell ref="G395:I395"/>
    <mergeCell ref="A388:A391"/>
    <mergeCell ref="E388:F388"/>
    <mergeCell ref="G388:H388"/>
    <mergeCell ref="G389:I389"/>
    <mergeCell ref="E390:F390"/>
    <mergeCell ref="G390:I390"/>
    <mergeCell ref="G391:I391"/>
    <mergeCell ref="A384:A387"/>
    <mergeCell ref="E384:F384"/>
    <mergeCell ref="G384:H384"/>
    <mergeCell ref="G385:I385"/>
    <mergeCell ref="E386:F386"/>
    <mergeCell ref="G386:I386"/>
    <mergeCell ref="G387:I387"/>
    <mergeCell ref="A380:A383"/>
    <mergeCell ref="E380:F380"/>
    <mergeCell ref="G380:H380"/>
    <mergeCell ref="G381:I381"/>
    <mergeCell ref="E382:F382"/>
    <mergeCell ref="G382:I382"/>
    <mergeCell ref="G383:I383"/>
    <mergeCell ref="A376:A379"/>
    <mergeCell ref="E376:F376"/>
    <mergeCell ref="G376:H376"/>
    <mergeCell ref="G377:I377"/>
    <mergeCell ref="E378:F378"/>
    <mergeCell ref="G378:I378"/>
    <mergeCell ref="G379:I379"/>
    <mergeCell ref="A372:A375"/>
    <mergeCell ref="E372:F372"/>
    <mergeCell ref="G372:H372"/>
    <mergeCell ref="G373:I373"/>
    <mergeCell ref="E374:F374"/>
    <mergeCell ref="G374:I374"/>
    <mergeCell ref="G375:I375"/>
    <mergeCell ref="A368:A371"/>
    <mergeCell ref="E368:F368"/>
    <mergeCell ref="G368:H368"/>
    <mergeCell ref="G369:I369"/>
    <mergeCell ref="E370:F370"/>
    <mergeCell ref="G370:I370"/>
    <mergeCell ref="G371:I371"/>
    <mergeCell ref="A364:A367"/>
    <mergeCell ref="E364:F364"/>
    <mergeCell ref="G364:H364"/>
    <mergeCell ref="G365:I365"/>
    <mergeCell ref="E366:F366"/>
    <mergeCell ref="G366:I366"/>
    <mergeCell ref="G367:I367"/>
    <mergeCell ref="A360:A363"/>
    <mergeCell ref="E360:F360"/>
    <mergeCell ref="G360:H360"/>
    <mergeCell ref="G361:I361"/>
    <mergeCell ref="E362:F362"/>
    <mergeCell ref="G362:I362"/>
    <mergeCell ref="G363:I363"/>
    <mergeCell ref="A356:A359"/>
    <mergeCell ref="E356:F356"/>
    <mergeCell ref="G356:H356"/>
    <mergeCell ref="G357:I357"/>
    <mergeCell ref="E358:F358"/>
    <mergeCell ref="G358:I358"/>
    <mergeCell ref="G359:I359"/>
    <mergeCell ref="A352:A355"/>
    <mergeCell ref="E352:F352"/>
    <mergeCell ref="G352:H352"/>
    <mergeCell ref="G353:I353"/>
    <mergeCell ref="E354:F354"/>
    <mergeCell ref="G354:I354"/>
    <mergeCell ref="G355:I355"/>
    <mergeCell ref="A348:A351"/>
    <mergeCell ref="E348:F348"/>
    <mergeCell ref="G348:H348"/>
    <mergeCell ref="G349:I349"/>
    <mergeCell ref="E350:F350"/>
    <mergeCell ref="G350:I350"/>
    <mergeCell ref="G351:I351"/>
    <mergeCell ref="A344:A347"/>
    <mergeCell ref="E344:F344"/>
    <mergeCell ref="G344:H344"/>
    <mergeCell ref="G345:I345"/>
    <mergeCell ref="E346:F346"/>
    <mergeCell ref="G346:I346"/>
    <mergeCell ref="G347:I347"/>
    <mergeCell ref="A340:A343"/>
    <mergeCell ref="E340:F340"/>
    <mergeCell ref="G340:H340"/>
    <mergeCell ref="G341:I341"/>
    <mergeCell ref="E342:F342"/>
    <mergeCell ref="G342:I342"/>
    <mergeCell ref="G343:I343"/>
    <mergeCell ref="A336:A339"/>
    <mergeCell ref="E336:F336"/>
    <mergeCell ref="G336:H336"/>
    <mergeCell ref="G337:I337"/>
    <mergeCell ref="E338:F338"/>
    <mergeCell ref="G338:I338"/>
    <mergeCell ref="G339:I339"/>
    <mergeCell ref="A332:A335"/>
    <mergeCell ref="E332:F332"/>
    <mergeCell ref="G332:H332"/>
    <mergeCell ref="G333:I333"/>
    <mergeCell ref="E334:F334"/>
    <mergeCell ref="G334:I334"/>
    <mergeCell ref="G335:I335"/>
    <mergeCell ref="A328:A331"/>
    <mergeCell ref="E328:F328"/>
    <mergeCell ref="G328:H328"/>
    <mergeCell ref="G329:I329"/>
    <mergeCell ref="E330:F330"/>
    <mergeCell ref="G330:I330"/>
    <mergeCell ref="G331:I331"/>
    <mergeCell ref="A324:A327"/>
    <mergeCell ref="E324:F324"/>
    <mergeCell ref="G324:H324"/>
    <mergeCell ref="G325:I325"/>
    <mergeCell ref="E326:F326"/>
    <mergeCell ref="G326:I326"/>
    <mergeCell ref="G327:I327"/>
    <mergeCell ref="A320:A323"/>
    <mergeCell ref="E320:F320"/>
    <mergeCell ref="G320:H320"/>
    <mergeCell ref="G321:I321"/>
    <mergeCell ref="E322:F322"/>
    <mergeCell ref="G322:I322"/>
    <mergeCell ref="G323:I323"/>
    <mergeCell ref="A316:A319"/>
    <mergeCell ref="E316:F316"/>
    <mergeCell ref="G316:H316"/>
    <mergeCell ref="G317:I317"/>
    <mergeCell ref="E318:F318"/>
    <mergeCell ref="G318:I318"/>
    <mergeCell ref="G319:I319"/>
    <mergeCell ref="A312:A315"/>
    <mergeCell ref="E312:F312"/>
    <mergeCell ref="G312:H312"/>
    <mergeCell ref="G313:I313"/>
    <mergeCell ref="E314:F314"/>
    <mergeCell ref="G314:I314"/>
    <mergeCell ref="G315:I315"/>
    <mergeCell ref="A308:A311"/>
    <mergeCell ref="E308:F308"/>
    <mergeCell ref="G308:H308"/>
    <mergeCell ref="G309:I309"/>
    <mergeCell ref="E310:F310"/>
    <mergeCell ref="G310:I310"/>
    <mergeCell ref="G311:I311"/>
    <mergeCell ref="A304:A307"/>
    <mergeCell ref="E304:F304"/>
    <mergeCell ref="G304:H304"/>
    <mergeCell ref="G305:I305"/>
    <mergeCell ref="E306:F306"/>
    <mergeCell ref="G306:I306"/>
    <mergeCell ref="G307:I307"/>
    <mergeCell ref="A300:A303"/>
    <mergeCell ref="E300:F300"/>
    <mergeCell ref="G300:H300"/>
    <mergeCell ref="G301:I301"/>
    <mergeCell ref="E302:F302"/>
    <mergeCell ref="G302:I302"/>
    <mergeCell ref="G303:I303"/>
    <mergeCell ref="A296:A299"/>
    <mergeCell ref="E296:F296"/>
    <mergeCell ref="G296:H296"/>
    <mergeCell ref="G297:I297"/>
    <mergeCell ref="E298:F298"/>
    <mergeCell ref="G298:I298"/>
    <mergeCell ref="G299:I299"/>
    <mergeCell ref="A292:A295"/>
    <mergeCell ref="E292:F292"/>
    <mergeCell ref="G292:H292"/>
    <mergeCell ref="G293:I293"/>
    <mergeCell ref="E294:F294"/>
    <mergeCell ref="G294:I294"/>
    <mergeCell ref="G295:I295"/>
    <mergeCell ref="A288:A291"/>
    <mergeCell ref="E288:F288"/>
    <mergeCell ref="G288:H288"/>
    <mergeCell ref="G289:I289"/>
    <mergeCell ref="E290:F290"/>
    <mergeCell ref="G290:I290"/>
    <mergeCell ref="G291:I291"/>
    <mergeCell ref="A284:A287"/>
    <mergeCell ref="E284:F284"/>
    <mergeCell ref="G284:H284"/>
    <mergeCell ref="G285:I285"/>
    <mergeCell ref="E286:F286"/>
    <mergeCell ref="G286:I286"/>
    <mergeCell ref="G287:I287"/>
    <mergeCell ref="A280:A283"/>
    <mergeCell ref="E280:F280"/>
    <mergeCell ref="G280:H280"/>
    <mergeCell ref="G281:I281"/>
    <mergeCell ref="E282:F282"/>
    <mergeCell ref="G282:I282"/>
    <mergeCell ref="G283:I283"/>
    <mergeCell ref="A276:A279"/>
    <mergeCell ref="E276:F276"/>
    <mergeCell ref="G276:H276"/>
    <mergeCell ref="G277:I277"/>
    <mergeCell ref="E278:F278"/>
    <mergeCell ref="G278:I278"/>
    <mergeCell ref="G279:I279"/>
    <mergeCell ref="A272:A275"/>
    <mergeCell ref="E272:F272"/>
    <mergeCell ref="G272:H272"/>
    <mergeCell ref="G273:I273"/>
    <mergeCell ref="E274:F274"/>
    <mergeCell ref="G274:I274"/>
    <mergeCell ref="G275:I275"/>
    <mergeCell ref="A268:A271"/>
    <mergeCell ref="E268:F268"/>
    <mergeCell ref="G268:H268"/>
    <mergeCell ref="G269:I269"/>
    <mergeCell ref="E270:F270"/>
    <mergeCell ref="G270:I270"/>
    <mergeCell ref="G271:I271"/>
    <mergeCell ref="A264:A267"/>
    <mergeCell ref="E264:F264"/>
    <mergeCell ref="G264:H264"/>
    <mergeCell ref="G265:I265"/>
    <mergeCell ref="E266:F266"/>
    <mergeCell ref="G266:I266"/>
    <mergeCell ref="G267:I267"/>
    <mergeCell ref="A260:A263"/>
    <mergeCell ref="E260:F260"/>
    <mergeCell ref="G260:H260"/>
    <mergeCell ref="G261:I261"/>
    <mergeCell ref="E262:F262"/>
    <mergeCell ref="G262:I262"/>
    <mergeCell ref="G263:I263"/>
    <mergeCell ref="A256:A259"/>
    <mergeCell ref="E256:F256"/>
    <mergeCell ref="G256:H256"/>
    <mergeCell ref="G257:I257"/>
    <mergeCell ref="E258:F258"/>
    <mergeCell ref="G258:I258"/>
    <mergeCell ref="G259:I259"/>
    <mergeCell ref="A252:A255"/>
    <mergeCell ref="E252:F252"/>
    <mergeCell ref="G252:H252"/>
    <mergeCell ref="G253:I253"/>
    <mergeCell ref="E254:F254"/>
    <mergeCell ref="G254:I254"/>
    <mergeCell ref="G255:I255"/>
    <mergeCell ref="A248:A251"/>
    <mergeCell ref="E248:F248"/>
    <mergeCell ref="G248:H248"/>
    <mergeCell ref="G249:I249"/>
    <mergeCell ref="E250:F250"/>
    <mergeCell ref="G250:I250"/>
    <mergeCell ref="G251:I251"/>
    <mergeCell ref="A244:A247"/>
    <mergeCell ref="E244:F244"/>
    <mergeCell ref="G244:H244"/>
    <mergeCell ref="G245:I245"/>
    <mergeCell ref="E246:F246"/>
    <mergeCell ref="G246:I246"/>
    <mergeCell ref="G247:I247"/>
    <mergeCell ref="A240:A243"/>
    <mergeCell ref="E240:F240"/>
    <mergeCell ref="G240:H240"/>
    <mergeCell ref="G241:I241"/>
    <mergeCell ref="E242:F242"/>
    <mergeCell ref="G242:I242"/>
    <mergeCell ref="G243:I243"/>
    <mergeCell ref="A236:A239"/>
    <mergeCell ref="E236:F236"/>
    <mergeCell ref="G236:H236"/>
    <mergeCell ref="G237:I237"/>
    <mergeCell ref="E238:F238"/>
    <mergeCell ref="G238:I238"/>
    <mergeCell ref="G239:I239"/>
    <mergeCell ref="A232:A235"/>
    <mergeCell ref="E232:F232"/>
    <mergeCell ref="G232:H232"/>
    <mergeCell ref="G233:I233"/>
    <mergeCell ref="E234:F234"/>
    <mergeCell ref="G234:I234"/>
    <mergeCell ref="G235:I235"/>
    <mergeCell ref="A228:A231"/>
    <mergeCell ref="E228:F228"/>
    <mergeCell ref="G228:H228"/>
    <mergeCell ref="G229:I229"/>
    <mergeCell ref="E230:F230"/>
    <mergeCell ref="G230:I230"/>
    <mergeCell ref="G231:I231"/>
    <mergeCell ref="A224:A227"/>
    <mergeCell ref="E224:F224"/>
    <mergeCell ref="G224:H224"/>
    <mergeCell ref="G225:I225"/>
    <mergeCell ref="E226:F226"/>
    <mergeCell ref="G226:I226"/>
    <mergeCell ref="G227:I227"/>
    <mergeCell ref="A220:A223"/>
    <mergeCell ref="E220:F220"/>
    <mergeCell ref="G220:H220"/>
    <mergeCell ref="G221:I221"/>
    <mergeCell ref="E222:F222"/>
    <mergeCell ref="G222:I222"/>
    <mergeCell ref="G223:I223"/>
    <mergeCell ref="A216:A219"/>
    <mergeCell ref="E216:F216"/>
    <mergeCell ref="G216:H216"/>
    <mergeCell ref="G217:I217"/>
    <mergeCell ref="E218:F218"/>
    <mergeCell ref="G218:I218"/>
    <mergeCell ref="G219:I219"/>
    <mergeCell ref="A212:A215"/>
    <mergeCell ref="E212:F212"/>
    <mergeCell ref="G212:H212"/>
    <mergeCell ref="G213:I213"/>
    <mergeCell ref="E214:F214"/>
    <mergeCell ref="G214:I214"/>
    <mergeCell ref="G215:I215"/>
    <mergeCell ref="A208:A211"/>
    <mergeCell ref="E208:F208"/>
    <mergeCell ref="G208:H208"/>
    <mergeCell ref="G209:I209"/>
    <mergeCell ref="E210:F210"/>
    <mergeCell ref="G210:I210"/>
    <mergeCell ref="G211:I211"/>
    <mergeCell ref="A204:A207"/>
    <mergeCell ref="E204:F204"/>
    <mergeCell ref="G204:H204"/>
    <mergeCell ref="G205:I205"/>
    <mergeCell ref="E206:F206"/>
    <mergeCell ref="G206:I206"/>
    <mergeCell ref="G207:I207"/>
    <mergeCell ref="A200:A203"/>
    <mergeCell ref="E200:F200"/>
    <mergeCell ref="G200:H200"/>
    <mergeCell ref="G201:I201"/>
    <mergeCell ref="E202:F202"/>
    <mergeCell ref="G202:I202"/>
    <mergeCell ref="G203:I203"/>
    <mergeCell ref="A196:A199"/>
    <mergeCell ref="E196:F196"/>
    <mergeCell ref="G196:H196"/>
    <mergeCell ref="G197:I197"/>
    <mergeCell ref="E198:F198"/>
    <mergeCell ref="G198:I198"/>
    <mergeCell ref="G199:I199"/>
    <mergeCell ref="A192:A195"/>
    <mergeCell ref="E192:F192"/>
    <mergeCell ref="G192:H192"/>
    <mergeCell ref="G193:I193"/>
    <mergeCell ref="E194:F194"/>
    <mergeCell ref="G194:I194"/>
    <mergeCell ref="G195:I195"/>
    <mergeCell ref="A188:A191"/>
    <mergeCell ref="E188:F188"/>
    <mergeCell ref="G188:H188"/>
    <mergeCell ref="G189:I189"/>
    <mergeCell ref="E190:F190"/>
    <mergeCell ref="G190:I190"/>
    <mergeCell ref="G191:I191"/>
    <mergeCell ref="A184:A187"/>
    <mergeCell ref="E184:F184"/>
    <mergeCell ref="G184:H184"/>
    <mergeCell ref="G185:I185"/>
    <mergeCell ref="E186:F186"/>
    <mergeCell ref="G186:I186"/>
    <mergeCell ref="G187:I187"/>
    <mergeCell ref="A180:A183"/>
    <mergeCell ref="E180:F180"/>
    <mergeCell ref="G180:H180"/>
    <mergeCell ref="G181:I181"/>
    <mergeCell ref="E182:F182"/>
    <mergeCell ref="G182:I182"/>
    <mergeCell ref="G183:I183"/>
    <mergeCell ref="A176:A179"/>
    <mergeCell ref="E176:F176"/>
    <mergeCell ref="G176:H176"/>
    <mergeCell ref="G177:I177"/>
    <mergeCell ref="E178:F178"/>
    <mergeCell ref="G178:I178"/>
    <mergeCell ref="G179:I179"/>
    <mergeCell ref="A172:A175"/>
    <mergeCell ref="E172:F172"/>
    <mergeCell ref="G172:H172"/>
    <mergeCell ref="G173:I173"/>
    <mergeCell ref="E174:F174"/>
    <mergeCell ref="G174:I174"/>
    <mergeCell ref="G175:I175"/>
    <mergeCell ref="A168:A171"/>
    <mergeCell ref="E168:F168"/>
    <mergeCell ref="G168:H168"/>
    <mergeCell ref="G169:I169"/>
    <mergeCell ref="E170:F170"/>
    <mergeCell ref="G170:I170"/>
    <mergeCell ref="G171:I171"/>
    <mergeCell ref="A164:A167"/>
    <mergeCell ref="E164:F164"/>
    <mergeCell ref="G164:H164"/>
    <mergeCell ref="G165:I165"/>
    <mergeCell ref="E166:F166"/>
    <mergeCell ref="G166:I166"/>
    <mergeCell ref="G167:I167"/>
    <mergeCell ref="A160:A163"/>
    <mergeCell ref="E160:F160"/>
    <mergeCell ref="G160:H160"/>
    <mergeCell ref="G161:I161"/>
    <mergeCell ref="E162:F162"/>
    <mergeCell ref="G162:I162"/>
    <mergeCell ref="G163:I163"/>
    <mergeCell ref="A156:A159"/>
    <mergeCell ref="E156:F156"/>
    <mergeCell ref="G156:H156"/>
    <mergeCell ref="G157:I157"/>
    <mergeCell ref="E158:F158"/>
    <mergeCell ref="G158:I158"/>
    <mergeCell ref="G159:I159"/>
    <mergeCell ref="A152:A155"/>
    <mergeCell ref="E152:F152"/>
    <mergeCell ref="G152:H152"/>
    <mergeCell ref="G153:I153"/>
    <mergeCell ref="E154:F154"/>
    <mergeCell ref="G154:I154"/>
    <mergeCell ref="G155:I155"/>
    <mergeCell ref="A148:A151"/>
    <mergeCell ref="E148:F148"/>
    <mergeCell ref="G148:H148"/>
    <mergeCell ref="G149:I149"/>
    <mergeCell ref="E150:F150"/>
    <mergeCell ref="G150:I150"/>
    <mergeCell ref="G151:I151"/>
    <mergeCell ref="A144:A147"/>
    <mergeCell ref="E144:F144"/>
    <mergeCell ref="G144:H144"/>
    <mergeCell ref="G145:I145"/>
    <mergeCell ref="E146:F146"/>
    <mergeCell ref="G146:I146"/>
    <mergeCell ref="G147:I147"/>
    <mergeCell ref="A140:A143"/>
    <mergeCell ref="E140:F140"/>
    <mergeCell ref="G140:H140"/>
    <mergeCell ref="G141:I141"/>
    <mergeCell ref="E142:F142"/>
    <mergeCell ref="G142:I142"/>
    <mergeCell ref="G143:I143"/>
    <mergeCell ref="A136:A139"/>
    <mergeCell ref="E136:F136"/>
    <mergeCell ref="G136:H136"/>
    <mergeCell ref="G137:I137"/>
    <mergeCell ref="E138:F138"/>
    <mergeCell ref="G138:I138"/>
    <mergeCell ref="G139:I139"/>
    <mergeCell ref="A132:A135"/>
    <mergeCell ref="E132:F132"/>
    <mergeCell ref="G132:H132"/>
    <mergeCell ref="G133:I133"/>
    <mergeCell ref="E134:F134"/>
    <mergeCell ref="G134:I134"/>
    <mergeCell ref="G135:I135"/>
    <mergeCell ref="A128:A131"/>
    <mergeCell ref="E128:F128"/>
    <mergeCell ref="G128:H128"/>
    <mergeCell ref="G129:I129"/>
    <mergeCell ref="E130:F130"/>
    <mergeCell ref="G130:I130"/>
    <mergeCell ref="G131:I131"/>
    <mergeCell ref="A124:A127"/>
    <mergeCell ref="E124:F124"/>
    <mergeCell ref="G124:H124"/>
    <mergeCell ref="G125:I125"/>
    <mergeCell ref="E126:F126"/>
    <mergeCell ref="G126:I126"/>
    <mergeCell ref="G127:I127"/>
    <mergeCell ref="A120:A123"/>
    <mergeCell ref="E120:F120"/>
    <mergeCell ref="G120:H120"/>
    <mergeCell ref="G121:I121"/>
    <mergeCell ref="E122:F122"/>
    <mergeCell ref="G122:I122"/>
    <mergeCell ref="G123:I123"/>
    <mergeCell ref="A116:A119"/>
    <mergeCell ref="E116:F116"/>
    <mergeCell ref="G116:H116"/>
    <mergeCell ref="G117:I117"/>
    <mergeCell ref="E118:F118"/>
    <mergeCell ref="G118:I118"/>
    <mergeCell ref="G119:I119"/>
    <mergeCell ref="A112:A115"/>
    <mergeCell ref="E112:F112"/>
    <mergeCell ref="G112:H112"/>
    <mergeCell ref="G113:I113"/>
    <mergeCell ref="E114:F114"/>
    <mergeCell ref="G114:I114"/>
    <mergeCell ref="G115:I115"/>
    <mergeCell ref="A108:A111"/>
    <mergeCell ref="E108:F108"/>
    <mergeCell ref="G108:H108"/>
    <mergeCell ref="G109:I109"/>
    <mergeCell ref="E110:F110"/>
    <mergeCell ref="G110:I110"/>
    <mergeCell ref="G111:I111"/>
    <mergeCell ref="A104:A107"/>
    <mergeCell ref="E104:F104"/>
    <mergeCell ref="G104:H104"/>
    <mergeCell ref="G105:I105"/>
    <mergeCell ref="E106:F106"/>
    <mergeCell ref="G106:I106"/>
    <mergeCell ref="G107:I107"/>
    <mergeCell ref="A100:A103"/>
    <mergeCell ref="E100:F100"/>
    <mergeCell ref="G100:H100"/>
    <mergeCell ref="G101:I101"/>
    <mergeCell ref="E102:F102"/>
    <mergeCell ref="G102:I102"/>
    <mergeCell ref="G103:I103"/>
    <mergeCell ref="A96:A99"/>
    <mergeCell ref="E96:F96"/>
    <mergeCell ref="G96:H96"/>
    <mergeCell ref="G97:I97"/>
    <mergeCell ref="E98:F98"/>
    <mergeCell ref="G98:I98"/>
    <mergeCell ref="G99:I99"/>
    <mergeCell ref="A92:A95"/>
    <mergeCell ref="E92:F92"/>
    <mergeCell ref="G92:H92"/>
    <mergeCell ref="G93:I93"/>
    <mergeCell ref="E94:F94"/>
    <mergeCell ref="G94:I94"/>
    <mergeCell ref="G95:I95"/>
    <mergeCell ref="A88:A91"/>
    <mergeCell ref="E88:F88"/>
    <mergeCell ref="G88:H88"/>
    <mergeCell ref="G89:I89"/>
    <mergeCell ref="E90:F90"/>
    <mergeCell ref="G90:I90"/>
    <mergeCell ref="G91:I91"/>
    <mergeCell ref="A84:A87"/>
    <mergeCell ref="E84:F84"/>
    <mergeCell ref="G84:H84"/>
    <mergeCell ref="G85:I85"/>
    <mergeCell ref="E86:F86"/>
    <mergeCell ref="G86:I86"/>
    <mergeCell ref="G87:I87"/>
    <mergeCell ref="A80:A83"/>
    <mergeCell ref="E80:F80"/>
    <mergeCell ref="G80:H80"/>
    <mergeCell ref="G81:I81"/>
    <mergeCell ref="E82:F82"/>
    <mergeCell ref="G82:I82"/>
    <mergeCell ref="G83:I83"/>
    <mergeCell ref="A76:A79"/>
    <mergeCell ref="E76:F76"/>
    <mergeCell ref="G76:H76"/>
    <mergeCell ref="G77:I77"/>
    <mergeCell ref="E78:F78"/>
    <mergeCell ref="G78:I78"/>
    <mergeCell ref="G79:I79"/>
    <mergeCell ref="A72:A75"/>
    <mergeCell ref="E72:F72"/>
    <mergeCell ref="G72:H72"/>
    <mergeCell ref="G73:I73"/>
    <mergeCell ref="E74:F74"/>
    <mergeCell ref="G74:I74"/>
    <mergeCell ref="G75:I75"/>
    <mergeCell ref="A68:A71"/>
    <mergeCell ref="E68:F68"/>
    <mergeCell ref="G68:H68"/>
    <mergeCell ref="G69:I69"/>
    <mergeCell ref="E70:F70"/>
    <mergeCell ref="G70:I70"/>
    <mergeCell ref="G71:I71"/>
    <mergeCell ref="A64:A67"/>
    <mergeCell ref="E64:F64"/>
    <mergeCell ref="G64:H64"/>
    <mergeCell ref="G65:I65"/>
    <mergeCell ref="E66:F66"/>
    <mergeCell ref="G66:I66"/>
    <mergeCell ref="G67:I67"/>
    <mergeCell ref="A60:A63"/>
    <mergeCell ref="E60:F60"/>
    <mergeCell ref="G60:H60"/>
    <mergeCell ref="G61:I61"/>
    <mergeCell ref="E62:F62"/>
    <mergeCell ref="G62:I62"/>
    <mergeCell ref="G63:I63"/>
    <mergeCell ref="A56:A59"/>
    <mergeCell ref="E56:F56"/>
    <mergeCell ref="G56:H56"/>
    <mergeCell ref="G57:I57"/>
    <mergeCell ref="E58:F58"/>
    <mergeCell ref="G58:I58"/>
    <mergeCell ref="G59:I59"/>
    <mergeCell ref="A52:A55"/>
    <mergeCell ref="E52:F52"/>
    <mergeCell ref="G52:H52"/>
    <mergeCell ref="G53:I53"/>
    <mergeCell ref="E54:F54"/>
    <mergeCell ref="G54:I54"/>
    <mergeCell ref="G55:I55"/>
    <mergeCell ref="A48:A51"/>
    <mergeCell ref="E48:F48"/>
    <mergeCell ref="G48:H48"/>
    <mergeCell ref="G49:I49"/>
    <mergeCell ref="E50:F50"/>
    <mergeCell ref="G50:I50"/>
    <mergeCell ref="G51:I51"/>
    <mergeCell ref="A44:A47"/>
    <mergeCell ref="E44:F44"/>
    <mergeCell ref="G44:H44"/>
    <mergeCell ref="G45:I45"/>
    <mergeCell ref="E46:F46"/>
    <mergeCell ref="G46:I46"/>
    <mergeCell ref="G47:I47"/>
    <mergeCell ref="A40:A43"/>
    <mergeCell ref="E40:F40"/>
    <mergeCell ref="G40:H40"/>
    <mergeCell ref="G41:I41"/>
    <mergeCell ref="E42:F42"/>
    <mergeCell ref="G42:I42"/>
    <mergeCell ref="G43:I43"/>
    <mergeCell ref="A36:A39"/>
    <mergeCell ref="E36:F36"/>
    <mergeCell ref="G36:H36"/>
    <mergeCell ref="G37:I37"/>
    <mergeCell ref="E38:F38"/>
    <mergeCell ref="G38:I38"/>
    <mergeCell ref="G39:I39"/>
    <mergeCell ref="A32:A35"/>
    <mergeCell ref="E32:F32"/>
    <mergeCell ref="G32:H32"/>
    <mergeCell ref="G33:I33"/>
    <mergeCell ref="E34:F34"/>
    <mergeCell ref="G34:I34"/>
    <mergeCell ref="G35:I35"/>
    <mergeCell ref="A28:A31"/>
    <mergeCell ref="E28:F28"/>
    <mergeCell ref="G28:H28"/>
    <mergeCell ref="G29:I29"/>
    <mergeCell ref="E30:F30"/>
    <mergeCell ref="G30:I30"/>
    <mergeCell ref="G31:I31"/>
    <mergeCell ref="A24:A27"/>
    <mergeCell ref="E24:F24"/>
    <mergeCell ref="G24:H24"/>
    <mergeCell ref="G25:I25"/>
    <mergeCell ref="E26:F26"/>
    <mergeCell ref="G26:I26"/>
    <mergeCell ref="G27:I27"/>
    <mergeCell ref="A18:A23"/>
    <mergeCell ref="E18:F18"/>
    <mergeCell ref="G18:H18"/>
    <mergeCell ref="G19:I19"/>
    <mergeCell ref="E20:F20"/>
    <mergeCell ref="G20:I20"/>
    <mergeCell ref="G23:I23"/>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Benefit #3- Payment in-kind" prompt="If there is a benefit #3 and it was paid in-kind, mark this box with an  x._x000a_" sqref="L23 L27 L31 L35 L39 L43 L47 L51 L55 L59 L63 L67 L71 L75 L79 L83 L87 L91 L95 L99 L103 L107 L111 L115 L119 L123 L127 L131 L135 L139 L143 L147 L151 L155 L159 L163 L167 L171 L175 L179 L183 L187 L191 L195 L199 L203 L207 L211 L215 L219 L223 L227 L231 L235 L239 L243 L247 L251 L255 L259 L263 L267 L271 L275 L279 L283 L287 L291 L295 L299 L303 L307 L311 L315 L319 L323 L327 L331 L335 L339 L343 L347 L351 L355 L359 L363 L367 L371 L375 L379 L383 L387 L391 L395 L399 L403 L407 L411 L415 L419"/>
    <dataValidation allowBlank="1" showInputMessage="1" showErrorMessage="1" promptTitle="Benefit #2- Payment in-kind" prompt="If there is a benefit #2 and it was paid in-kind, mark this box with an  x._x000a_" sqref="L20:L22 L26 L30 L34 L38 L42 L46 L50 L54 L58 L62 L66 L70 L74 L78 L82 L86 L90 L94 L98 L102 L106 L110 L114 L118 L122 L126 L130 L134 L138 L142 L146 L150 L154 L158 L162 L166 L170 L174 L178 L182 L186 L190 L194 L198 L202 L206 L210 L214 L218 L222 L226 L230 L234 L238 L242 L246 L250 L254 L258 L262 L266 L270 L274 L278 L282 L286 L290 L294 L298 L302 L306 L310 L314 L318 L322 L326 L330 L334 L338 L342 L346 L350 L354 L358 L362 L366 L370 L374 L378 L382 L386 L390 L394 L398 L402 L406 L410 L414 L418"/>
    <dataValidation allowBlank="1" showInputMessage="1" showErrorMessage="1" promptTitle="Benefit #1- Payment in-kind" prompt="If there is a benefit #1 and it was paid in-kind, mark this box with an  x._x000a_" sqref="L18:L19 L24:L25 L28:L29 L32:L33 L36:L37 L40:L41 L44:L45 L48:L49 L52:L53 L56:L57 L60:L61 L64:L65 L68:L69 L72:L73 L76:L77 L80:L81 L84:L85 L88:L89 L92:L93 L96:L97 L100:L101 L104:L105 L108:L109 L112:L113 L116:L117 L120:L121 L124:L125 L128:L129 L132:L133 L136:L137 L140:L141 L144:L145 L148:L149 L152:L153 L156:L157 L160:L161 L164:L165 L168:L169 L172:L173 L176:L177 L180:L181 L184:L185 L188:L189 L192:L193 L196:L197 L200:L201 L204:L205 L208:L209 L212:L213 L216:L217 L220:L221 L224:L225 L228:L229 L232:L233 L236:L237 L240:L241 L244:L245 L248:L249 L252:L253 L256:L257 L260:L261 L264:L265 L268:L269 L272:L273 L276:L277 L280:L281 L284:L285 L288:L289 L292:L293 L296:L297 L300:L301 L304:L305 L308:L309 L312:L313 L316:L317 L320:L321 L324:L325 L328:L329 L332:L333 L336:L337 L340:L341 L344:L345 L348:L349 L352:L353 L356:L357 L360:L361 L364:L365 L368:L369 L372:L373 L376:L377 L380:L381 L384:L385 L388:L389 L392:L393 L396:L397 L400:L401 L404:L405 L408:L409 L412:L413 L416:L417"/>
    <dataValidation allowBlank="1" showInputMessage="1" showErrorMessage="1" promptTitle="Benefit #3--Payment by Check" prompt="If there is a benefit #3 and it was paid by check, mark an x in this cell._x000a_" sqref="K23 K27 K31 K35 K39 K43 K47 K51 K55 K59 K63 K67 K71 K75 K79 K83 K87 K91 K95 K99 K103 K107 K111 K115 K119 K123 K127 K131 K135 K139 K143 K147 K151 K155 K159 K163 K167 K171 K175 K179 K183 K187 K191 K195 K199 K203 K207 K211 K215 K219 K223 K227 K231 K235 K239 K243 K247 K251 K255 K259 K263 K267 K271 K275 K279 K283 K287 K291 K295 K299 K303 K307 K311 K315 K319 K323 K327 K331 K335 K339 K343 K347 K351 K355 K359 K363 K367 K371 K375 K379 K383 K387 K391 K395 K399 K403 K407 K411 K415 K419"/>
    <dataValidation allowBlank="1" showInputMessage="1" showErrorMessage="1" promptTitle="Benefit #2--Payment by Check" prompt="If there is a benefit #2 and it was paid by check, mark an x in this cell._x000a_" sqref="K20:K22 K26 K30 K34 K38 K42 K46 K50 K54 K58 K62 K66 K70 K74 K78 K82 K86 K90 K94 K98 K102 K106 K110 K114 K118 K122 K126 K130 K134 K138 K142 K146 K150 K154 K158 K162 K166 K170 K174 K178 K182 K186 K190 K194 K198 K202 K206 K210 K214 K218 K222 K226 K230 K234 K238 K242 K246 K250 K254 K258 K262 K266 K270 K274 K278 K282 K286 K290 K294 K298 K302 K306 K310 K314 K318 K322 K326 K330 K334 K338 K342 K346 K350 K354 K358 K362 K366 K370 K374 K378 K382 K386 K390 K394 K398 K402 K406 K410 K414 K418"/>
    <dataValidation allowBlank="1" showInputMessage="1" showErrorMessage="1" promptTitle="Benefit #1--Payment by Check" prompt="If there is a benefit #1 and it was paid by check, mark an x in this cell._x000a_" sqref="K18:K19 K24:K25 K28:K29 K32:K33 K36:K37 K40:K41 K44:K45 K48:K49 K52:K53 K56:K57 K60:K61 K64:K65 K68:K69 K72:K73 K76:K77 K80:K81 K84:K85 K88:K89 K92:K93 K96:K97 K100:K101 K104:K105 K108:K109 K112:K113 K116:K117 K120:K121 K124:K125 K128:K129 K132:K133 K136:K137 K140:K141 K144:K145 K148:K149 K152:K153 K156:K157 K160:K161 K164:K165 K168:K169 K172:K173 K176:K177 K180:K181 K184:K185 K188:K189 K192:K193 K196:K197 K200:K201 K204:K205 K208:K209 K212:K213 K216:K217 K220:K221 K224:K225 K228:K229 K232:K233 K236:K237 K240:K241 K244:K245 K248:K249 K252:K253 K256:K257 K260:K261 K264:K265 K268:K269 K272:K273 K276:K277 K280:K281 K284:K285 K288:K289 K292:K293 K296:K297 K300:K301 K304:K305 K308:K309 K312:K313 K316:K317 K320:K321 K324:K325 K328:K329 K332:K333 K336:K337 K340:K341 K344:K345 K348:K349 K352:K353 K356:K357 K360:K361 K364:K365 K368:K369 K372:K373 K376:K377 K380:K381 K384:K385 K388:K389 K392:K393 K396:K397 K400:K401 K404:K405 K408:K409 K412:K413 K416:K417"/>
    <dataValidation allowBlank="1" showInputMessage="1" showErrorMessage="1" promptTitle="Benefit #3 Description" prompt="Benefit #3 description is listed here" sqref="J23 J27 J31 J35 J39 J43 J47 J51 J55 J59 J63 J67 J71 J75 J79 J83 J87 J91 J95 J99 J103 J107 J111 J115 J119 J123 J127 J131 J135 J139 J143 J147 J151 J155 J159 J163 J167 J171 J175 J179 J183 J187 J191 J195 J199 J203 J207 J211 J215 J219 J223 J227 J231 J235 J239 J243 J247 J251 J255 J259 J263 J267 J271 J275 J279 J283 J287 J291 J295 J299 J303 J307 J311 J315 J319 J323 J327 J331 J335 J339 J343 J347 J351 J355 J359 J363 J367 J371 J375 J379 J383 J387 J391 J395 J399 J403 J407 J411 J415 J419"/>
    <dataValidation allowBlank="1" showInputMessage="1" showErrorMessage="1" promptTitle="Benefit #3 Total Amount" prompt="The total amount of Benefit #3 is entered here." sqref="M23 M27 M31 M35 M39 M43 M47 M51 M55 M59 M63 M67 M71 M75 M79 M83 M87 M91 M95 M99 M103 M107 M111 M115 M119 M123 M127 M131 M135 M139 M143 M147 M151 M155 M159 M163 M167 M171 M175 M179 M183 M187 M191 M195 M199 M203 M207 M211 M215 M219 M223 M227 M231 M235 M239 M243 M247 M251 M255 M259 M263 M267 M271 M275 M279 M283 M287 M291 M295 M299 M303 M307 M311 M315 M319 M323 M327 M331 M335 M339 M343 M347 M351 M355 M359 M363 M367 M371 M375 M379 M383 M387 M391 M395 M399 M403 M407 M411 M415 M419"/>
    <dataValidation allowBlank="1" showInputMessage="1" showErrorMessage="1" promptTitle="Benefit #2 Total Amount" prompt="The total amount of Benefit #2 is entered here." sqref="M20:M22 M26 M30 M34 M38 M42 M46 M50 M54 M58 M62 M66 M70 M74 M78 M82 M86 M90 M94 M98 M102 M106 M110 M114 M118 M122 M126 M130 M134 M138 M142 M146 M150 M154 M158 M162 M166 M170 M174 M178 M182 M186 M190 M194 M198 M202 M206 M210 M214 M218 M222 M226 M230 M234 M238 M242 M246 M250 M254 M258 M262 M266 M270 M274 M278 M282 M286 M290 M294 M298 M302 M306 M310 M314 M318 M322 M326 M330 M334 M338 M342 M346 M350 M354 M358 M362 M366 M370 M374 M378 M382 M386 M390 M394 M398 M402 M406 M410 M414 M418"/>
    <dataValidation allowBlank="1" showInputMessage="1" showErrorMessage="1" promptTitle="Benefit #2 Description" prompt="Benefit #2 description is listed here" sqref="J20:J22 J26 J30 J34 J38 J42 J46 J50 J54 J58 J62 J66 J70 J74 J78 J82 J86 J90 J94 J98 J102 J106 J110 J114 J118 J122 J126 J130 J134 J138 J142 J146 J150 J154 J158 J162 J166 J170 J174 J178 J182 J186 J190 J194 J198 J202 J206 J210 J214 J218 J222 J226 J230 J234 J238 J242 J246 J250 J254 J258 J262 J266 J270 J274 J278 J282 J286 J290 J294 J298 J302 J306 J310 J314 J318 J322 J326 J330 J334 J338 J342 J346 J350 J354 J358 J362 J366 J370 J374 J378 J382 J386 J390 J394 J398 J402 J406 J410 J414 J418"/>
    <dataValidation allowBlank="1" showInputMessage="1" showErrorMessage="1" promptTitle="Benefit #1 Total Amount" prompt="The total amount of Benefit #1 is entered here." sqref="M18:M19 M24:M25 M28:M29 M32:M33 M36:M37 M40:M41 M44:M45 M48:M49 M52:M53 M56:M57 M60:M61 M64:M65 M68:M69 M72:M73 M76:M77 M80:M81 M84:M85 M88:M89 M92:M93 M96:M97 M100:M101 M104:M105 M108:M109 M112:M113 M116:M117 M120:M121 M124:M125 M128:M129 M132:M133 M136:M137 M140:M141 M144:M145 M148:M149 M152:M153 M156:M157 M160:M161 M164:M165 M168:M169 M172:M173 M176:M177 M180:M181 M184:M185 M188:M189 M192:M193 M196:M197 M200:M201 M204:M205 M208:M209 M212:M213 M216:M217 M220:M221 M224:M225 M228:M229 M232:M233 M236:M237 M240:M241 M244:M245 M248:M249 M252:M253 M256:M257 M260:M261 M264:M265 M268:M269 M272:M273 M276:M277 M280:M281 M284:M285 M288:M289 M292:M293 M296:M297 M300:M301 M304:M305 M308:M309 M312:M313 M316:M317 M320:M321 M324:M325 M328:M329 M332:M333 M336:M337 M340:M341 M344:M345 M348:M349 M352:M353 M356:M357 M360:M361 M364:M365 M368:M369 M372:M373 M376:M377 M380:M381 M384:M385 M388:M389 M392:M393 M396:M397 M400:M401 M404:M405 M408:M409 M412:M413 M416:M417"/>
    <dataValidation allowBlank="1" showInputMessage="1" showErrorMessage="1" promptTitle="Benefit#1 Description" prompt="Benefit Description for Entry #1 is listed here." sqref="J18:J19 J24:J25 J28:J29 J32:J33 J36:J37 J40:J41 J44:J45 J48:J49 J52:J53 J56:J57 J60:J61 J64:J65 J68:J69 J72:J73 J76:J77 J80:J81 J84:J85 J88:J89 J92:J93 J96:J97 J100:J101 J104:J105 J108:J109 J112:J113 J116:J117 J120:J121 J124:J125 J128:J129 J132:J133 J136:J137 J140:J141 J144:J145 J148:J149 J152:J153 J156:J157 J160:J161 J164:J165 J168:J169 J172:J173 J176:J177 J180:J181 J184:J185 J188:J189 J192:J193 J196:J197 J200:J201 J204:J205 J208:J209 J212:J213 J216:J217 J220:J221 J224:J225 J228:J229 J232:J233 J236:J237 J240:J241 J244:J245 J248:J249 J252:J253 J256:J257 J260:J261 J264:J265 J268:J269 J272:J273 J276:J277 J280:J281 J284:J285 J288:J289 J292:J293 J296:J297 J300:J301 J304:J305 J308:J309 J312:J313 J316:J317 J320:J321 J324:J325 J328:J329 J332:J333 J336:J337 J340:J341 J344:J345 J348:J349 J352:J353 J356:J357 J360:J361 J364:J365 J368:J369 J372:J373 J376:J377 J380:J381 J384:J385 J388:J389 J392:J393 J396:J397 J400:J401 J404:J405 J408:J409 J412:J413 J416:J417"/>
    <dataValidation allowBlank="1" showInputMessage="1" showErrorMessage="1" promptTitle="Travel Date(s)" prompt="List the dates of travel here expressed in the format MM/DD/YYYY-MM/DD/YYYY." sqref="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F419"/>
    <dataValidation type="date" allowBlank="1" showInputMessage="1" showErrorMessage="1" errorTitle="Data Entry Error" error="Please enter date using MM/DD/YYYY" promptTitle="Event Ending Date" prompt="List Event ending date here using the format MM/DD/YYYY." sqref="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D419">
      <formula1>40179</formula1>
      <formula2>73051</formula2>
    </dataValidation>
    <dataValidation allowBlank="1" showInputMessage="1" showErrorMessage="1" promptTitle="Event Sponsor" prompt="List the event sponsor here." sqref="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C419"/>
    <dataValidation allowBlank="1" showInputMessage="1" showErrorMessage="1" promptTitle="Traveler Title" prompt="List traveler's titl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419"/>
    <dataValidation allowBlank="1" showInputMessage="1" showErrorMessage="1" promptTitle="Location " prompt="List location of event here." sqref="F19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Text Entered Not Valid" error="Please enter date using standardized format MM/DD/YYYY." promptTitle="Event Beginning Date" prompt="Insert event beginning date using the format MM/DD/YYYY here._x000a_" sqref="D19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Description" prompt="Provide event description (e.g. title of the conference) here." sqref="C19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7:I417 G17:I17 G27:I27 G31:I31 G29:I29 G25:I25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G415:I415 G419:I419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P18" sqref="P18"/>
    </sheetView>
  </sheetViews>
  <sheetFormatPr defaultColWidth="9.140625" defaultRowHeight="12.75"/>
  <cols>
    <col min="1" max="1" width="3.85546875" style="198" customWidth="1"/>
    <col min="2" max="2" width="16.140625" style="198" customWidth="1"/>
    <col min="3" max="3" width="17.7109375" style="198" customWidth="1"/>
    <col min="4" max="4" width="14.42578125" style="198" customWidth="1"/>
    <col min="5" max="5" width="18.7109375" style="198" hidden="1" customWidth="1"/>
    <col min="6" max="6" width="14.85546875" style="198" customWidth="1"/>
    <col min="7" max="7" width="3" style="198" customWidth="1"/>
    <col min="8" max="8" width="11.28515625" style="198" customWidth="1"/>
    <col min="9" max="9" width="3" style="198" customWidth="1"/>
    <col min="10" max="10" width="12.28515625" style="198" customWidth="1"/>
    <col min="11" max="11" width="9.140625" style="198" customWidth="1"/>
    <col min="12" max="12" width="8.85546875" style="198" customWidth="1"/>
    <col min="13" max="13" width="8" style="198" customWidth="1"/>
    <col min="14" max="14" width="0.140625" style="198" customWidth="1"/>
    <col min="15" max="15" width="9.140625" style="198"/>
    <col min="16" max="16" width="20.28515625" style="198" bestFit="1" customWidth="1"/>
    <col min="17" max="20" width="9.140625" style="198"/>
    <col min="21" max="21" width="9.42578125" style="198" customWidth="1"/>
    <col min="22" max="22" width="13.7109375" style="42" customWidth="1"/>
    <col min="23" max="16384" width="9.140625" style="198"/>
  </cols>
  <sheetData>
    <row r="1" spans="1:19" s="198" customFormat="1" hidden="1"/>
    <row r="2" spans="1:19" s="198" customFormat="1">
      <c r="J2" s="376" t="s">
        <v>364</v>
      </c>
      <c r="K2" s="377"/>
      <c r="L2" s="377"/>
      <c r="M2" s="377"/>
      <c r="P2" s="379"/>
      <c r="Q2" s="379"/>
      <c r="R2" s="379"/>
      <c r="S2" s="379"/>
    </row>
    <row r="3" spans="1:19" s="198" customFormat="1">
      <c r="J3" s="377"/>
      <c r="K3" s="377"/>
      <c r="L3" s="377"/>
      <c r="M3" s="377"/>
      <c r="P3" s="380"/>
      <c r="Q3" s="380"/>
      <c r="R3" s="380"/>
      <c r="S3" s="380"/>
    </row>
    <row r="4" spans="1:19" s="198" customFormat="1" ht="13.5" thickBot="1">
      <c r="A4" s="199"/>
      <c r="B4" s="199"/>
      <c r="C4" s="199"/>
      <c r="D4" s="199"/>
      <c r="E4" s="199"/>
      <c r="F4" s="199"/>
      <c r="G4" s="199"/>
      <c r="H4" s="199"/>
      <c r="I4" s="199"/>
      <c r="J4" s="510"/>
      <c r="K4" s="510"/>
      <c r="L4" s="510"/>
      <c r="M4" s="510"/>
      <c r="P4" s="381"/>
      <c r="Q4" s="381"/>
      <c r="R4" s="381"/>
      <c r="S4" s="381"/>
    </row>
    <row r="5" spans="1:19" s="198" customFormat="1" ht="30" customHeight="1" thickTop="1" thickBot="1">
      <c r="A5" s="511" t="str">
        <f>CONCATENATE("1353 Travel Report for ",B9,", ",B10," for the reporting period ",IF(G9=0,IF(I9=0,CONCATENATE("[MARK REPORTING PERIOD]"),CONCATENATE(Q423)), CONCATENATE(Q422)))</f>
        <v>1353 Travel Report for Department of Homeland Security, HQ for the reporting period OCTOBER 1, 2019- MARCH 31, 2020</v>
      </c>
      <c r="B5" s="512"/>
      <c r="C5" s="512"/>
      <c r="D5" s="512"/>
      <c r="E5" s="512"/>
      <c r="F5" s="512"/>
      <c r="G5" s="512"/>
      <c r="H5" s="512"/>
      <c r="I5" s="512"/>
      <c r="J5" s="512"/>
      <c r="K5" s="512"/>
      <c r="L5" s="512"/>
      <c r="M5" s="512"/>
      <c r="N5" s="204"/>
      <c r="O5" s="199"/>
      <c r="Q5" s="3"/>
    </row>
    <row r="6" spans="1:19" s="198" customFormat="1" ht="13.5" customHeight="1" thickTop="1">
      <c r="A6" s="513" t="s">
        <v>9</v>
      </c>
      <c r="B6" s="385" t="s">
        <v>363</v>
      </c>
      <c r="C6" s="386"/>
      <c r="D6" s="386"/>
      <c r="E6" s="386"/>
      <c r="F6" s="386"/>
      <c r="G6" s="386"/>
      <c r="H6" s="386"/>
      <c r="I6" s="386"/>
      <c r="J6" s="387"/>
      <c r="K6" s="9" t="s">
        <v>20</v>
      </c>
      <c r="L6" s="9" t="s">
        <v>10</v>
      </c>
      <c r="M6" s="9" t="s">
        <v>19</v>
      </c>
      <c r="N6" s="205"/>
      <c r="O6" s="199"/>
    </row>
    <row r="7" spans="1:19" s="198" customFormat="1" ht="20.25" customHeight="1" thickBot="1">
      <c r="A7" s="513"/>
      <c r="B7" s="388"/>
      <c r="C7" s="389"/>
      <c r="D7" s="389"/>
      <c r="E7" s="389"/>
      <c r="F7" s="389"/>
      <c r="G7" s="389"/>
      <c r="H7" s="389"/>
      <c r="I7" s="389"/>
      <c r="J7" s="390"/>
      <c r="K7" s="35">
        <v>1</v>
      </c>
      <c r="L7" s="36">
        <v>1</v>
      </c>
      <c r="M7" s="37">
        <v>2020</v>
      </c>
      <c r="N7" s="206"/>
      <c r="O7" s="199"/>
    </row>
    <row r="8" spans="1:19" s="198" customFormat="1" ht="27.75" customHeight="1" thickTop="1" thickBot="1">
      <c r="A8" s="513"/>
      <c r="B8" s="391" t="s">
        <v>28</v>
      </c>
      <c r="C8" s="392"/>
      <c r="D8" s="392"/>
      <c r="E8" s="392"/>
      <c r="F8" s="392"/>
      <c r="G8" s="393"/>
      <c r="H8" s="393"/>
      <c r="I8" s="393"/>
      <c r="J8" s="393"/>
      <c r="K8" s="393"/>
      <c r="L8" s="392"/>
      <c r="M8" s="392"/>
      <c r="N8" s="515"/>
      <c r="O8" s="199"/>
    </row>
    <row r="9" spans="1:19" s="198" customFormat="1" ht="18" customHeight="1" thickTop="1">
      <c r="A9" s="513"/>
      <c r="B9" s="395" t="s">
        <v>141</v>
      </c>
      <c r="C9" s="372"/>
      <c r="D9" s="372"/>
      <c r="E9" s="372"/>
      <c r="F9" s="372"/>
      <c r="G9" s="396" t="s">
        <v>3</v>
      </c>
      <c r="H9" s="421" t="str">
        <f>"REPORTING PERIOD: "&amp;Q422</f>
        <v>REPORTING PERIOD: OCTOBER 1, 2019- MARCH 31, 2020</v>
      </c>
      <c r="I9" s="423"/>
      <c r="J9" s="425" t="str">
        <f>"REPORTING PERIOD: "&amp;Q423</f>
        <v>REPORTING PERIOD: APRIL 1 - SEPTEMBER 30, 2020</v>
      </c>
      <c r="K9" s="427" t="s">
        <v>3</v>
      </c>
      <c r="L9" s="369" t="s">
        <v>8</v>
      </c>
      <c r="M9" s="370"/>
      <c r="N9" s="208"/>
      <c r="O9" s="8"/>
      <c r="P9" s="199"/>
    </row>
    <row r="10" spans="1:19" s="198" customFormat="1" ht="15.75" customHeight="1">
      <c r="A10" s="513"/>
      <c r="B10" s="371" t="s">
        <v>407</v>
      </c>
      <c r="C10" s="372"/>
      <c r="D10" s="372"/>
      <c r="E10" s="372"/>
      <c r="F10" s="373"/>
      <c r="G10" s="397"/>
      <c r="H10" s="422"/>
      <c r="I10" s="424"/>
      <c r="J10" s="426"/>
      <c r="K10" s="428"/>
      <c r="L10" s="369"/>
      <c r="M10" s="370"/>
      <c r="N10" s="208"/>
      <c r="O10" s="8"/>
      <c r="P10" s="199"/>
    </row>
    <row r="11" spans="1:19" s="198" customFormat="1" ht="13.5" thickBot="1">
      <c r="A11" s="513"/>
      <c r="B11" s="277" t="s">
        <v>21</v>
      </c>
      <c r="C11" s="278" t="s">
        <v>626</v>
      </c>
      <c r="D11" s="528" t="s">
        <v>373</v>
      </c>
      <c r="E11" s="528"/>
      <c r="F11" s="529"/>
      <c r="G11" s="519"/>
      <c r="H11" s="502"/>
      <c r="I11" s="503"/>
      <c r="J11" s="504"/>
      <c r="K11" s="505"/>
      <c r="L11" s="506"/>
      <c r="M11" s="507"/>
      <c r="N11" s="211"/>
      <c r="O11" s="8"/>
      <c r="P11" s="199"/>
    </row>
    <row r="12" spans="1:19" s="198" customFormat="1" ht="13.5" thickTop="1">
      <c r="A12" s="513"/>
      <c r="B12" s="494" t="s">
        <v>26</v>
      </c>
      <c r="C12" s="495" t="s">
        <v>331</v>
      </c>
      <c r="D12" s="496" t="s">
        <v>22</v>
      </c>
      <c r="E12" s="497" t="s">
        <v>15</v>
      </c>
      <c r="F12" s="498"/>
      <c r="G12" s="499" t="s">
        <v>332</v>
      </c>
      <c r="H12" s="500"/>
      <c r="I12" s="501"/>
      <c r="J12" s="495" t="s">
        <v>333</v>
      </c>
      <c r="K12" s="520" t="s">
        <v>335</v>
      </c>
      <c r="L12" s="522" t="s">
        <v>334</v>
      </c>
      <c r="M12" s="496" t="s">
        <v>7</v>
      </c>
      <c r="N12" s="212"/>
      <c r="O12" s="199"/>
    </row>
    <row r="13" spans="1:19" s="198" customFormat="1" ht="34.5" customHeight="1" thickBot="1">
      <c r="A13" s="513"/>
      <c r="B13" s="494"/>
      <c r="C13" s="495"/>
      <c r="D13" s="496"/>
      <c r="E13" s="497"/>
      <c r="F13" s="498"/>
      <c r="G13" s="499"/>
      <c r="H13" s="500"/>
      <c r="I13" s="501"/>
      <c r="J13" s="524"/>
      <c r="K13" s="521"/>
      <c r="L13" s="523"/>
      <c r="M13" s="524"/>
      <c r="N13" s="214"/>
      <c r="O13" s="199"/>
    </row>
    <row r="14" spans="1:19" s="198" customFormat="1" ht="24" thickTop="1" thickBot="1">
      <c r="A14" s="430" t="s">
        <v>11</v>
      </c>
      <c r="B14" s="193" t="s">
        <v>336</v>
      </c>
      <c r="C14" s="193" t="s">
        <v>338</v>
      </c>
      <c r="D14" s="193" t="s">
        <v>24</v>
      </c>
      <c r="E14" s="447" t="s">
        <v>340</v>
      </c>
      <c r="F14" s="447"/>
      <c r="G14" s="447" t="s">
        <v>332</v>
      </c>
      <c r="H14" s="452"/>
      <c r="I14" s="203"/>
      <c r="J14" s="268"/>
      <c r="K14" s="268"/>
      <c r="L14" s="268"/>
      <c r="M14" s="269"/>
      <c r="N14" s="252"/>
    </row>
    <row r="15" spans="1:19" s="198" customFormat="1" ht="23.25" thickBot="1">
      <c r="A15" s="430"/>
      <c r="B15" s="253" t="s">
        <v>12</v>
      </c>
      <c r="C15" s="253" t="s">
        <v>25</v>
      </c>
      <c r="D15" s="254">
        <v>40766</v>
      </c>
      <c r="E15" s="255"/>
      <c r="F15" s="256" t="s">
        <v>16</v>
      </c>
      <c r="G15" s="473" t="s">
        <v>360</v>
      </c>
      <c r="H15" s="474"/>
      <c r="I15" s="475"/>
      <c r="J15" s="257" t="s">
        <v>6</v>
      </c>
      <c r="K15" s="258"/>
      <c r="L15" s="259" t="s">
        <v>3</v>
      </c>
      <c r="M15" s="171">
        <v>280</v>
      </c>
      <c r="N15" s="252"/>
      <c r="O15" s="199"/>
    </row>
    <row r="16" spans="1:19" s="198" customFormat="1" ht="23.25" thickBot="1">
      <c r="A16" s="430"/>
      <c r="B16" s="194" t="s">
        <v>337</v>
      </c>
      <c r="C16" s="194" t="s">
        <v>339</v>
      </c>
      <c r="D16" s="194" t="s">
        <v>23</v>
      </c>
      <c r="E16" s="434" t="s">
        <v>341</v>
      </c>
      <c r="F16" s="434"/>
      <c r="G16" s="453"/>
      <c r="H16" s="454"/>
      <c r="I16" s="455"/>
      <c r="J16" s="260" t="s">
        <v>18</v>
      </c>
      <c r="K16" s="259" t="s">
        <v>3</v>
      </c>
      <c r="L16" s="232"/>
      <c r="M16" s="261">
        <v>825</v>
      </c>
      <c r="N16" s="212"/>
    </row>
    <row r="17" spans="1:22" ht="23.25" thickBot="1">
      <c r="A17" s="431"/>
      <c r="B17" s="262" t="s">
        <v>13</v>
      </c>
      <c r="C17" s="262" t="s">
        <v>14</v>
      </c>
      <c r="D17" s="263">
        <v>40767</v>
      </c>
      <c r="E17" s="264" t="s">
        <v>4</v>
      </c>
      <c r="F17" s="265" t="s">
        <v>17</v>
      </c>
      <c r="G17" s="476"/>
      <c r="H17" s="477"/>
      <c r="I17" s="478"/>
      <c r="J17" s="244" t="s">
        <v>5</v>
      </c>
      <c r="K17" s="266"/>
      <c r="L17" s="266" t="s">
        <v>3</v>
      </c>
      <c r="M17" s="267">
        <v>120</v>
      </c>
      <c r="N17" s="252"/>
      <c r="V17" s="198"/>
    </row>
    <row r="18" spans="1:22" ht="23.25" customHeight="1" thickBot="1">
      <c r="A18" s="430">
        <f>1</f>
        <v>1</v>
      </c>
      <c r="B18" s="193" t="s">
        <v>336</v>
      </c>
      <c r="C18" s="193" t="s">
        <v>338</v>
      </c>
      <c r="D18" s="193" t="s">
        <v>24</v>
      </c>
      <c r="E18" s="447" t="s">
        <v>340</v>
      </c>
      <c r="F18" s="447"/>
      <c r="G18" s="447" t="s">
        <v>332</v>
      </c>
      <c r="H18" s="452"/>
      <c r="I18" s="203"/>
      <c r="J18" s="268" t="s">
        <v>2</v>
      </c>
      <c r="K18" s="268"/>
      <c r="L18" s="268"/>
      <c r="M18" s="269"/>
      <c r="N18" s="252"/>
      <c r="V18" s="43"/>
    </row>
    <row r="19" spans="1:22" ht="13.5" thickBot="1">
      <c r="A19" s="430"/>
      <c r="B19" s="253"/>
      <c r="C19" s="253"/>
      <c r="D19" s="254"/>
      <c r="E19" s="255"/>
      <c r="F19" s="256"/>
      <c r="G19" s="473"/>
      <c r="H19" s="474"/>
      <c r="I19" s="475"/>
      <c r="J19" s="257"/>
      <c r="K19" s="258"/>
      <c r="L19" s="259"/>
      <c r="M19" s="171"/>
      <c r="N19" s="252"/>
      <c r="V19" s="44"/>
    </row>
    <row r="20" spans="1:22" ht="23.25" thickBot="1">
      <c r="A20" s="430"/>
      <c r="B20" s="194" t="s">
        <v>337</v>
      </c>
      <c r="C20" s="194" t="s">
        <v>339</v>
      </c>
      <c r="D20" s="194" t="s">
        <v>23</v>
      </c>
      <c r="E20" s="434" t="s">
        <v>341</v>
      </c>
      <c r="F20" s="434"/>
      <c r="G20" s="453"/>
      <c r="H20" s="454"/>
      <c r="I20" s="455"/>
      <c r="J20" s="260"/>
      <c r="K20" s="259"/>
      <c r="L20" s="232"/>
      <c r="M20" s="261"/>
      <c r="N20" s="252"/>
      <c r="V20" s="45"/>
    </row>
    <row r="21" spans="1:22" ht="13.5" thickBot="1">
      <c r="A21" s="431"/>
      <c r="B21" s="262"/>
      <c r="C21" s="262"/>
      <c r="D21" s="263"/>
      <c r="E21" s="264" t="s">
        <v>4</v>
      </c>
      <c r="F21" s="265"/>
      <c r="G21" s="476"/>
      <c r="H21" s="477"/>
      <c r="I21" s="478"/>
      <c r="J21" s="244"/>
      <c r="K21" s="266"/>
      <c r="L21" s="266"/>
      <c r="M21" s="267"/>
      <c r="N21" s="252"/>
      <c r="V21" s="45"/>
    </row>
    <row r="22" spans="1:22" ht="24" customHeight="1" thickBot="1">
      <c r="A22" s="430">
        <f>A18+1</f>
        <v>2</v>
      </c>
      <c r="B22" s="193" t="s">
        <v>336</v>
      </c>
      <c r="C22" s="193" t="s">
        <v>338</v>
      </c>
      <c r="D22" s="193" t="s">
        <v>24</v>
      </c>
      <c r="E22" s="447" t="s">
        <v>340</v>
      </c>
      <c r="F22" s="447"/>
      <c r="G22" s="447" t="s">
        <v>332</v>
      </c>
      <c r="H22" s="452"/>
      <c r="I22" s="203"/>
      <c r="J22" s="268"/>
      <c r="K22" s="268"/>
      <c r="L22" s="268"/>
      <c r="M22" s="269"/>
      <c r="N22" s="252"/>
      <c r="V22" s="45"/>
    </row>
    <row r="23" spans="1:22" ht="13.5" thickBot="1">
      <c r="A23" s="430"/>
      <c r="B23" s="253"/>
      <c r="C23" s="253"/>
      <c r="D23" s="254"/>
      <c r="E23" s="255"/>
      <c r="F23" s="256"/>
      <c r="G23" s="473"/>
      <c r="H23" s="474"/>
      <c r="I23" s="475"/>
      <c r="J23" s="257"/>
      <c r="K23" s="258"/>
      <c r="L23" s="259"/>
      <c r="M23" s="171"/>
      <c r="N23" s="252"/>
      <c r="V23" s="45"/>
    </row>
    <row r="24" spans="1:22" ht="23.25" thickBot="1">
      <c r="A24" s="430"/>
      <c r="B24" s="194" t="s">
        <v>337</v>
      </c>
      <c r="C24" s="194" t="s">
        <v>339</v>
      </c>
      <c r="D24" s="194" t="s">
        <v>23</v>
      </c>
      <c r="E24" s="434" t="s">
        <v>341</v>
      </c>
      <c r="F24" s="434"/>
      <c r="G24" s="453"/>
      <c r="H24" s="454"/>
      <c r="I24" s="455"/>
      <c r="J24" s="260"/>
      <c r="K24" s="259"/>
      <c r="L24" s="232"/>
      <c r="M24" s="261"/>
      <c r="N24" s="252"/>
      <c r="V24" s="45"/>
    </row>
    <row r="25" spans="1:22" ht="13.5" thickBot="1">
      <c r="A25" s="431"/>
      <c r="B25" s="262"/>
      <c r="C25" s="262"/>
      <c r="D25" s="263"/>
      <c r="E25" s="264" t="s">
        <v>4</v>
      </c>
      <c r="F25" s="265"/>
      <c r="G25" s="476"/>
      <c r="H25" s="477"/>
      <c r="I25" s="478"/>
      <c r="J25" s="244"/>
      <c r="K25" s="266"/>
      <c r="L25" s="266"/>
      <c r="M25" s="267"/>
      <c r="N25" s="252"/>
      <c r="V25" s="45"/>
    </row>
    <row r="26" spans="1:22" ht="24" customHeight="1" thickBot="1">
      <c r="A26" s="430">
        <f>A22+1</f>
        <v>3</v>
      </c>
      <c r="B26" s="193" t="s">
        <v>336</v>
      </c>
      <c r="C26" s="193" t="s">
        <v>338</v>
      </c>
      <c r="D26" s="193" t="s">
        <v>24</v>
      </c>
      <c r="E26" s="447" t="s">
        <v>340</v>
      </c>
      <c r="F26" s="447"/>
      <c r="G26" s="447" t="s">
        <v>332</v>
      </c>
      <c r="H26" s="452"/>
      <c r="I26" s="203"/>
      <c r="J26" s="268"/>
      <c r="K26" s="268"/>
      <c r="L26" s="268"/>
      <c r="M26" s="269"/>
      <c r="N26" s="252"/>
      <c r="V26" s="45"/>
    </row>
    <row r="27" spans="1:22" ht="13.5" thickBot="1">
      <c r="A27" s="430"/>
      <c r="B27" s="253"/>
      <c r="C27" s="253"/>
      <c r="D27" s="254"/>
      <c r="E27" s="255"/>
      <c r="F27" s="256"/>
      <c r="G27" s="473"/>
      <c r="H27" s="474"/>
      <c r="I27" s="475"/>
      <c r="J27" s="257"/>
      <c r="K27" s="258"/>
      <c r="L27" s="259"/>
      <c r="M27" s="171"/>
      <c r="N27" s="252"/>
      <c r="V27" s="45"/>
    </row>
    <row r="28" spans="1:22" ht="23.25" thickBot="1">
      <c r="A28" s="430"/>
      <c r="B28" s="194" t="s">
        <v>337</v>
      </c>
      <c r="C28" s="194" t="s">
        <v>339</v>
      </c>
      <c r="D28" s="194" t="s">
        <v>23</v>
      </c>
      <c r="E28" s="434" t="s">
        <v>341</v>
      </c>
      <c r="F28" s="434"/>
      <c r="G28" s="453"/>
      <c r="H28" s="454"/>
      <c r="I28" s="455"/>
      <c r="J28" s="260"/>
      <c r="K28" s="259"/>
      <c r="L28" s="232"/>
      <c r="M28" s="261"/>
      <c r="N28" s="252"/>
      <c r="V28" s="45"/>
    </row>
    <row r="29" spans="1:22" ht="13.5" thickBot="1">
      <c r="A29" s="431"/>
      <c r="B29" s="262"/>
      <c r="C29" s="262"/>
      <c r="D29" s="263"/>
      <c r="E29" s="264" t="s">
        <v>4</v>
      </c>
      <c r="F29" s="265"/>
      <c r="G29" s="476"/>
      <c r="H29" s="477"/>
      <c r="I29" s="478"/>
      <c r="J29" s="244"/>
      <c r="K29" s="266"/>
      <c r="L29" s="266"/>
      <c r="M29" s="267"/>
      <c r="N29" s="252"/>
      <c r="V29" s="45"/>
    </row>
    <row r="30" spans="1:22" ht="24" customHeight="1" thickBot="1">
      <c r="A30" s="430">
        <f t="shared" ref="A30" si="0">A26+1</f>
        <v>4</v>
      </c>
      <c r="B30" s="193" t="s">
        <v>336</v>
      </c>
      <c r="C30" s="193" t="s">
        <v>338</v>
      </c>
      <c r="D30" s="193" t="s">
        <v>24</v>
      </c>
      <c r="E30" s="447" t="s">
        <v>340</v>
      </c>
      <c r="F30" s="447"/>
      <c r="G30" s="447" t="s">
        <v>332</v>
      </c>
      <c r="H30" s="452"/>
      <c r="I30" s="203"/>
      <c r="J30" s="268"/>
      <c r="K30" s="268"/>
      <c r="L30" s="268"/>
      <c r="M30" s="269"/>
      <c r="N30" s="252"/>
      <c r="V30" s="45"/>
    </row>
    <row r="31" spans="1:22" ht="13.5" thickBot="1">
      <c r="A31" s="430"/>
      <c r="B31" s="253"/>
      <c r="C31" s="253"/>
      <c r="D31" s="254"/>
      <c r="E31" s="255"/>
      <c r="F31" s="256"/>
      <c r="G31" s="473"/>
      <c r="H31" s="474"/>
      <c r="I31" s="475"/>
      <c r="J31" s="257"/>
      <c r="K31" s="258"/>
      <c r="L31" s="259"/>
      <c r="M31" s="171"/>
      <c r="N31" s="252"/>
      <c r="V31" s="45"/>
    </row>
    <row r="32" spans="1:22" ht="23.25" thickBot="1">
      <c r="A32" s="430"/>
      <c r="B32" s="194" t="s">
        <v>337</v>
      </c>
      <c r="C32" s="194" t="s">
        <v>339</v>
      </c>
      <c r="D32" s="194" t="s">
        <v>23</v>
      </c>
      <c r="E32" s="434" t="s">
        <v>341</v>
      </c>
      <c r="F32" s="434"/>
      <c r="G32" s="453"/>
      <c r="H32" s="454"/>
      <c r="I32" s="455"/>
      <c r="J32" s="260"/>
      <c r="K32" s="259"/>
      <c r="L32" s="232"/>
      <c r="M32" s="261"/>
      <c r="N32" s="252"/>
      <c r="V32" s="45"/>
    </row>
    <row r="33" spans="1:22" ht="13.5" thickBot="1">
      <c r="A33" s="431"/>
      <c r="B33" s="262"/>
      <c r="C33" s="262"/>
      <c r="D33" s="263"/>
      <c r="E33" s="264" t="s">
        <v>4</v>
      </c>
      <c r="F33" s="265"/>
      <c r="G33" s="476"/>
      <c r="H33" s="477"/>
      <c r="I33" s="478"/>
      <c r="J33" s="244"/>
      <c r="K33" s="266"/>
      <c r="L33" s="266"/>
      <c r="M33" s="267"/>
      <c r="N33" s="252"/>
      <c r="V33" s="45"/>
    </row>
    <row r="34" spans="1:22" ht="24" customHeight="1" thickBot="1">
      <c r="A34" s="430">
        <f t="shared" ref="A34" si="1">A30+1</f>
        <v>5</v>
      </c>
      <c r="B34" s="193" t="s">
        <v>336</v>
      </c>
      <c r="C34" s="193" t="s">
        <v>338</v>
      </c>
      <c r="D34" s="193" t="s">
        <v>24</v>
      </c>
      <c r="E34" s="447" t="s">
        <v>340</v>
      </c>
      <c r="F34" s="447"/>
      <c r="G34" s="447" t="s">
        <v>332</v>
      </c>
      <c r="H34" s="452"/>
      <c r="I34" s="203"/>
      <c r="J34" s="268"/>
      <c r="K34" s="268"/>
      <c r="L34" s="268"/>
      <c r="M34" s="269"/>
      <c r="N34" s="252"/>
      <c r="V34" s="45"/>
    </row>
    <row r="35" spans="1:22" ht="13.5" thickBot="1">
      <c r="A35" s="430"/>
      <c r="B35" s="253"/>
      <c r="C35" s="253"/>
      <c r="D35" s="254"/>
      <c r="E35" s="255"/>
      <c r="F35" s="256"/>
      <c r="G35" s="473"/>
      <c r="H35" s="474"/>
      <c r="I35" s="475"/>
      <c r="J35" s="257"/>
      <c r="K35" s="258"/>
      <c r="L35" s="259"/>
      <c r="M35" s="171"/>
      <c r="N35" s="252"/>
      <c r="V35" s="45"/>
    </row>
    <row r="36" spans="1:22" ht="23.25" thickBot="1">
      <c r="A36" s="430"/>
      <c r="B36" s="194" t="s">
        <v>337</v>
      </c>
      <c r="C36" s="194" t="s">
        <v>339</v>
      </c>
      <c r="D36" s="194" t="s">
        <v>23</v>
      </c>
      <c r="E36" s="434" t="s">
        <v>341</v>
      </c>
      <c r="F36" s="434"/>
      <c r="G36" s="453"/>
      <c r="H36" s="454"/>
      <c r="I36" s="455"/>
      <c r="J36" s="260"/>
      <c r="K36" s="259"/>
      <c r="L36" s="232"/>
      <c r="M36" s="261"/>
      <c r="N36" s="252"/>
      <c r="V36" s="45"/>
    </row>
    <row r="37" spans="1:22" ht="13.5" thickBot="1">
      <c r="A37" s="431"/>
      <c r="B37" s="262"/>
      <c r="C37" s="262"/>
      <c r="D37" s="263"/>
      <c r="E37" s="264" t="s">
        <v>4</v>
      </c>
      <c r="F37" s="265"/>
      <c r="G37" s="476"/>
      <c r="H37" s="477"/>
      <c r="I37" s="478"/>
      <c r="J37" s="244"/>
      <c r="K37" s="266"/>
      <c r="L37" s="266"/>
      <c r="M37" s="267"/>
      <c r="N37" s="252"/>
      <c r="V37" s="45"/>
    </row>
    <row r="38" spans="1:22" ht="24" customHeight="1" thickBot="1">
      <c r="A38" s="430">
        <f t="shared" ref="A38" si="2">A34+1</f>
        <v>6</v>
      </c>
      <c r="B38" s="193" t="s">
        <v>336</v>
      </c>
      <c r="C38" s="193" t="s">
        <v>338</v>
      </c>
      <c r="D38" s="193" t="s">
        <v>24</v>
      </c>
      <c r="E38" s="447" t="s">
        <v>340</v>
      </c>
      <c r="F38" s="447"/>
      <c r="G38" s="447" t="s">
        <v>332</v>
      </c>
      <c r="H38" s="452"/>
      <c r="I38" s="203"/>
      <c r="J38" s="268"/>
      <c r="K38" s="268"/>
      <c r="L38" s="268"/>
      <c r="M38" s="269"/>
      <c r="N38" s="252"/>
      <c r="V38" s="45"/>
    </row>
    <row r="39" spans="1:22" ht="13.5" thickBot="1">
      <c r="A39" s="430"/>
      <c r="B39" s="253"/>
      <c r="C39" s="253"/>
      <c r="D39" s="254"/>
      <c r="E39" s="255"/>
      <c r="F39" s="256"/>
      <c r="G39" s="473"/>
      <c r="H39" s="474"/>
      <c r="I39" s="475"/>
      <c r="J39" s="257"/>
      <c r="K39" s="258"/>
      <c r="L39" s="259"/>
      <c r="M39" s="171"/>
      <c r="N39" s="252"/>
      <c r="V39" s="45"/>
    </row>
    <row r="40" spans="1:22" ht="23.25" thickBot="1">
      <c r="A40" s="430"/>
      <c r="B40" s="194" t="s">
        <v>337</v>
      </c>
      <c r="C40" s="194" t="s">
        <v>339</v>
      </c>
      <c r="D40" s="194" t="s">
        <v>23</v>
      </c>
      <c r="E40" s="434" t="s">
        <v>341</v>
      </c>
      <c r="F40" s="434"/>
      <c r="G40" s="453"/>
      <c r="H40" s="454"/>
      <c r="I40" s="455"/>
      <c r="J40" s="260"/>
      <c r="K40" s="259"/>
      <c r="L40" s="232"/>
      <c r="M40" s="261"/>
      <c r="N40" s="252"/>
      <c r="V40" s="45"/>
    </row>
    <row r="41" spans="1:22" ht="13.5" thickBot="1">
      <c r="A41" s="431"/>
      <c r="B41" s="262"/>
      <c r="C41" s="262"/>
      <c r="D41" s="263"/>
      <c r="E41" s="264" t="s">
        <v>4</v>
      </c>
      <c r="F41" s="265"/>
      <c r="G41" s="476"/>
      <c r="H41" s="477"/>
      <c r="I41" s="478"/>
      <c r="J41" s="244"/>
      <c r="K41" s="266"/>
      <c r="L41" s="266"/>
      <c r="M41" s="267"/>
      <c r="N41" s="252"/>
      <c r="V41" s="45"/>
    </row>
    <row r="42" spans="1:22" ht="24" customHeight="1" thickBot="1">
      <c r="A42" s="430">
        <f t="shared" ref="A42" si="3">A38+1</f>
        <v>7</v>
      </c>
      <c r="B42" s="193" t="s">
        <v>336</v>
      </c>
      <c r="C42" s="193" t="s">
        <v>338</v>
      </c>
      <c r="D42" s="193" t="s">
        <v>24</v>
      </c>
      <c r="E42" s="447" t="s">
        <v>340</v>
      </c>
      <c r="F42" s="447"/>
      <c r="G42" s="447" t="s">
        <v>332</v>
      </c>
      <c r="H42" s="452"/>
      <c r="I42" s="203"/>
      <c r="J42" s="268"/>
      <c r="K42" s="268"/>
      <c r="L42" s="268"/>
      <c r="M42" s="269"/>
      <c r="N42" s="252"/>
      <c r="V42" s="45"/>
    </row>
    <row r="43" spans="1:22" ht="13.5" thickBot="1">
      <c r="A43" s="430"/>
      <c r="B43" s="253"/>
      <c r="C43" s="253"/>
      <c r="D43" s="254"/>
      <c r="E43" s="255"/>
      <c r="F43" s="256"/>
      <c r="G43" s="473"/>
      <c r="H43" s="474"/>
      <c r="I43" s="475"/>
      <c r="J43" s="257"/>
      <c r="K43" s="258"/>
      <c r="L43" s="259"/>
      <c r="M43" s="171"/>
      <c r="N43" s="252"/>
      <c r="V43" s="45"/>
    </row>
    <row r="44" spans="1:22" ht="23.25" thickBot="1">
      <c r="A44" s="430"/>
      <c r="B44" s="194" t="s">
        <v>337</v>
      </c>
      <c r="C44" s="194" t="s">
        <v>339</v>
      </c>
      <c r="D44" s="194" t="s">
        <v>23</v>
      </c>
      <c r="E44" s="434" t="s">
        <v>341</v>
      </c>
      <c r="F44" s="434"/>
      <c r="G44" s="453"/>
      <c r="H44" s="454"/>
      <c r="I44" s="455"/>
      <c r="J44" s="260"/>
      <c r="K44" s="259"/>
      <c r="L44" s="232"/>
      <c r="M44" s="261"/>
      <c r="N44" s="252"/>
      <c r="V44" s="45"/>
    </row>
    <row r="45" spans="1:22" ht="13.5" thickBot="1">
      <c r="A45" s="431"/>
      <c r="B45" s="262"/>
      <c r="C45" s="262"/>
      <c r="D45" s="263"/>
      <c r="E45" s="264" t="s">
        <v>4</v>
      </c>
      <c r="F45" s="265"/>
      <c r="G45" s="476"/>
      <c r="H45" s="477"/>
      <c r="I45" s="478"/>
      <c r="J45" s="244"/>
      <c r="K45" s="266"/>
      <c r="L45" s="266"/>
      <c r="M45" s="267"/>
      <c r="N45" s="252"/>
      <c r="V45" s="45"/>
    </row>
    <row r="46" spans="1:22" ht="24" customHeight="1" thickBot="1">
      <c r="A46" s="430">
        <f t="shared" ref="A46" si="4">A42+1</f>
        <v>8</v>
      </c>
      <c r="B46" s="193" t="s">
        <v>336</v>
      </c>
      <c r="C46" s="193" t="s">
        <v>338</v>
      </c>
      <c r="D46" s="193" t="s">
        <v>24</v>
      </c>
      <c r="E46" s="447" t="s">
        <v>340</v>
      </c>
      <c r="F46" s="447"/>
      <c r="G46" s="447" t="s">
        <v>332</v>
      </c>
      <c r="H46" s="452"/>
      <c r="I46" s="203"/>
      <c r="J46" s="268"/>
      <c r="K46" s="268"/>
      <c r="L46" s="268"/>
      <c r="M46" s="269"/>
      <c r="N46" s="252"/>
      <c r="V46" s="45"/>
    </row>
    <row r="47" spans="1:22" ht="13.5" thickBot="1">
      <c r="A47" s="430"/>
      <c r="B47" s="253"/>
      <c r="C47" s="253"/>
      <c r="D47" s="254"/>
      <c r="E47" s="255"/>
      <c r="F47" s="256"/>
      <c r="G47" s="473"/>
      <c r="H47" s="474"/>
      <c r="I47" s="475"/>
      <c r="J47" s="257"/>
      <c r="K47" s="258"/>
      <c r="L47" s="259"/>
      <c r="M47" s="171"/>
      <c r="N47" s="252"/>
      <c r="V47" s="45"/>
    </row>
    <row r="48" spans="1:22" ht="23.25" thickBot="1">
      <c r="A48" s="430"/>
      <c r="B48" s="194" t="s">
        <v>337</v>
      </c>
      <c r="C48" s="194" t="s">
        <v>339</v>
      </c>
      <c r="D48" s="194" t="s">
        <v>23</v>
      </c>
      <c r="E48" s="434" t="s">
        <v>341</v>
      </c>
      <c r="F48" s="434"/>
      <c r="G48" s="453"/>
      <c r="H48" s="454"/>
      <c r="I48" s="455"/>
      <c r="J48" s="260"/>
      <c r="K48" s="259"/>
      <c r="L48" s="232"/>
      <c r="M48" s="261"/>
      <c r="N48" s="252"/>
      <c r="V48" s="45"/>
    </row>
    <row r="49" spans="1:22" ht="13.5" thickBot="1">
      <c r="A49" s="431"/>
      <c r="B49" s="262"/>
      <c r="C49" s="262"/>
      <c r="D49" s="263"/>
      <c r="E49" s="264" t="s">
        <v>4</v>
      </c>
      <c r="F49" s="265"/>
      <c r="G49" s="476"/>
      <c r="H49" s="477"/>
      <c r="I49" s="478"/>
      <c r="J49" s="244"/>
      <c r="K49" s="266"/>
      <c r="L49" s="266"/>
      <c r="M49" s="267"/>
      <c r="N49" s="252"/>
      <c r="V49" s="45"/>
    </row>
    <row r="50" spans="1:22" ht="24" customHeight="1" thickBot="1">
      <c r="A50" s="430">
        <f t="shared" ref="A50" si="5">A46+1</f>
        <v>9</v>
      </c>
      <c r="B50" s="193" t="s">
        <v>336</v>
      </c>
      <c r="C50" s="193" t="s">
        <v>338</v>
      </c>
      <c r="D50" s="193" t="s">
        <v>24</v>
      </c>
      <c r="E50" s="447" t="s">
        <v>340</v>
      </c>
      <c r="F50" s="447"/>
      <c r="G50" s="447" t="s">
        <v>332</v>
      </c>
      <c r="H50" s="452"/>
      <c r="I50" s="203"/>
      <c r="J50" s="268"/>
      <c r="K50" s="268"/>
      <c r="L50" s="268"/>
      <c r="M50" s="269"/>
      <c r="N50" s="252"/>
      <c r="V50" s="45"/>
    </row>
    <row r="51" spans="1:22" ht="13.5" thickBot="1">
      <c r="A51" s="430"/>
      <c r="B51" s="253"/>
      <c r="C51" s="253"/>
      <c r="D51" s="254"/>
      <c r="E51" s="255"/>
      <c r="F51" s="256"/>
      <c r="G51" s="473"/>
      <c r="H51" s="474"/>
      <c r="I51" s="475"/>
      <c r="J51" s="257"/>
      <c r="K51" s="258"/>
      <c r="L51" s="259"/>
      <c r="M51" s="171"/>
      <c r="N51" s="252"/>
      <c r="V51" s="45"/>
    </row>
    <row r="52" spans="1:22" ht="23.25" thickBot="1">
      <c r="A52" s="430"/>
      <c r="B52" s="194" t="s">
        <v>337</v>
      </c>
      <c r="C52" s="194" t="s">
        <v>339</v>
      </c>
      <c r="D52" s="194" t="s">
        <v>23</v>
      </c>
      <c r="E52" s="434" t="s">
        <v>341</v>
      </c>
      <c r="F52" s="434"/>
      <c r="G52" s="453"/>
      <c r="H52" s="454"/>
      <c r="I52" s="455"/>
      <c r="J52" s="260"/>
      <c r="K52" s="259"/>
      <c r="L52" s="232"/>
      <c r="M52" s="261"/>
      <c r="N52" s="252"/>
      <c r="V52" s="45"/>
    </row>
    <row r="53" spans="1:22" ht="13.5" thickBot="1">
      <c r="A53" s="431"/>
      <c r="B53" s="262"/>
      <c r="C53" s="262"/>
      <c r="D53" s="263"/>
      <c r="E53" s="264" t="s">
        <v>4</v>
      </c>
      <c r="F53" s="265"/>
      <c r="G53" s="476"/>
      <c r="H53" s="477"/>
      <c r="I53" s="478"/>
      <c r="J53" s="244"/>
      <c r="K53" s="266"/>
      <c r="L53" s="266"/>
      <c r="M53" s="267"/>
      <c r="N53" s="252"/>
      <c r="V53" s="45"/>
    </row>
    <row r="54" spans="1:22" ht="24" customHeight="1" thickBot="1">
      <c r="A54" s="430">
        <f t="shared" ref="A54" si="6">A50+1</f>
        <v>10</v>
      </c>
      <c r="B54" s="193" t="s">
        <v>336</v>
      </c>
      <c r="C54" s="193" t="s">
        <v>338</v>
      </c>
      <c r="D54" s="193" t="s">
        <v>24</v>
      </c>
      <c r="E54" s="447" t="s">
        <v>340</v>
      </c>
      <c r="F54" s="447"/>
      <c r="G54" s="447" t="s">
        <v>332</v>
      </c>
      <c r="H54" s="452"/>
      <c r="I54" s="203"/>
      <c r="J54" s="268"/>
      <c r="K54" s="268"/>
      <c r="L54" s="268"/>
      <c r="M54" s="269"/>
      <c r="N54" s="252"/>
      <c r="V54" s="45"/>
    </row>
    <row r="55" spans="1:22" ht="13.5" thickBot="1">
      <c r="A55" s="430"/>
      <c r="B55" s="253"/>
      <c r="C55" s="253"/>
      <c r="D55" s="254"/>
      <c r="E55" s="255"/>
      <c r="F55" s="256"/>
      <c r="G55" s="473"/>
      <c r="H55" s="474"/>
      <c r="I55" s="475"/>
      <c r="J55" s="257"/>
      <c r="K55" s="258"/>
      <c r="L55" s="259"/>
      <c r="M55" s="171"/>
      <c r="N55" s="252"/>
      <c r="P55" s="1"/>
      <c r="V55" s="45"/>
    </row>
    <row r="56" spans="1:22" ht="23.25" thickBot="1">
      <c r="A56" s="430"/>
      <c r="B56" s="194" t="s">
        <v>337</v>
      </c>
      <c r="C56" s="194" t="s">
        <v>339</v>
      </c>
      <c r="D56" s="194" t="s">
        <v>23</v>
      </c>
      <c r="E56" s="434" t="s">
        <v>341</v>
      </c>
      <c r="F56" s="434"/>
      <c r="G56" s="453"/>
      <c r="H56" s="454"/>
      <c r="I56" s="455"/>
      <c r="J56" s="260"/>
      <c r="K56" s="259"/>
      <c r="L56" s="232"/>
      <c r="M56" s="261"/>
      <c r="N56" s="252"/>
      <c r="V56" s="45"/>
    </row>
    <row r="57" spans="1:22" s="1" customFormat="1" ht="13.5" thickBot="1">
      <c r="A57" s="431"/>
      <c r="B57" s="262"/>
      <c r="C57" s="262"/>
      <c r="D57" s="263"/>
      <c r="E57" s="264" t="s">
        <v>4</v>
      </c>
      <c r="F57" s="265"/>
      <c r="G57" s="476"/>
      <c r="H57" s="477"/>
      <c r="I57" s="478"/>
      <c r="J57" s="244"/>
      <c r="K57" s="266"/>
      <c r="L57" s="266"/>
      <c r="M57" s="267"/>
      <c r="N57" s="279"/>
      <c r="P57" s="198"/>
      <c r="Q57" s="198"/>
      <c r="V57" s="45"/>
    </row>
    <row r="58" spans="1:22" ht="24" customHeight="1" thickBot="1">
      <c r="A58" s="430">
        <f t="shared" ref="A58" si="7">A54+1</f>
        <v>11</v>
      </c>
      <c r="B58" s="193" t="s">
        <v>336</v>
      </c>
      <c r="C58" s="193" t="s">
        <v>338</v>
      </c>
      <c r="D58" s="193" t="s">
        <v>24</v>
      </c>
      <c r="E58" s="447" t="s">
        <v>340</v>
      </c>
      <c r="F58" s="447"/>
      <c r="G58" s="447" t="s">
        <v>332</v>
      </c>
      <c r="H58" s="452"/>
      <c r="I58" s="203"/>
      <c r="J58" s="268"/>
      <c r="K58" s="268"/>
      <c r="L58" s="268"/>
      <c r="M58" s="269"/>
      <c r="N58" s="252"/>
      <c r="V58" s="45"/>
    </row>
    <row r="59" spans="1:22" ht="13.5" thickBot="1">
      <c r="A59" s="430"/>
      <c r="B59" s="253"/>
      <c r="C59" s="253"/>
      <c r="D59" s="254"/>
      <c r="E59" s="255"/>
      <c r="F59" s="256"/>
      <c r="G59" s="473"/>
      <c r="H59" s="474"/>
      <c r="I59" s="475"/>
      <c r="J59" s="257"/>
      <c r="K59" s="258"/>
      <c r="L59" s="259"/>
      <c r="M59" s="171"/>
      <c r="N59" s="252"/>
      <c r="V59" s="45"/>
    </row>
    <row r="60" spans="1:22" ht="23.25" thickBot="1">
      <c r="A60" s="430"/>
      <c r="B60" s="194" t="s">
        <v>337</v>
      </c>
      <c r="C60" s="194" t="s">
        <v>339</v>
      </c>
      <c r="D60" s="194" t="s">
        <v>23</v>
      </c>
      <c r="E60" s="434" t="s">
        <v>341</v>
      </c>
      <c r="F60" s="434"/>
      <c r="G60" s="453"/>
      <c r="H60" s="454"/>
      <c r="I60" s="455"/>
      <c r="J60" s="260"/>
      <c r="K60" s="259"/>
      <c r="L60" s="232"/>
      <c r="M60" s="261"/>
      <c r="N60" s="252"/>
      <c r="V60" s="45"/>
    </row>
    <row r="61" spans="1:22" ht="13.5" thickBot="1">
      <c r="A61" s="431"/>
      <c r="B61" s="262"/>
      <c r="C61" s="262"/>
      <c r="D61" s="263"/>
      <c r="E61" s="264" t="s">
        <v>4</v>
      </c>
      <c r="F61" s="265"/>
      <c r="G61" s="476"/>
      <c r="H61" s="477"/>
      <c r="I61" s="478"/>
      <c r="J61" s="244"/>
      <c r="K61" s="266"/>
      <c r="L61" s="266"/>
      <c r="M61" s="267"/>
      <c r="N61" s="252"/>
      <c r="V61" s="45"/>
    </row>
    <row r="62" spans="1:22" ht="24" customHeight="1" thickBot="1">
      <c r="A62" s="430">
        <f t="shared" ref="A62" si="8">A58+1</f>
        <v>12</v>
      </c>
      <c r="B62" s="193" t="s">
        <v>336</v>
      </c>
      <c r="C62" s="193" t="s">
        <v>338</v>
      </c>
      <c r="D62" s="193" t="s">
        <v>24</v>
      </c>
      <c r="E62" s="447" t="s">
        <v>340</v>
      </c>
      <c r="F62" s="447"/>
      <c r="G62" s="447" t="s">
        <v>332</v>
      </c>
      <c r="H62" s="452"/>
      <c r="I62" s="203"/>
      <c r="J62" s="268"/>
      <c r="K62" s="268"/>
      <c r="L62" s="268"/>
      <c r="M62" s="269"/>
      <c r="N62" s="252"/>
      <c r="V62" s="45"/>
    </row>
    <row r="63" spans="1:22" ht="13.5" thickBot="1">
      <c r="A63" s="430"/>
      <c r="B63" s="253"/>
      <c r="C63" s="253"/>
      <c r="D63" s="254"/>
      <c r="E63" s="255"/>
      <c r="F63" s="256"/>
      <c r="G63" s="473"/>
      <c r="H63" s="474"/>
      <c r="I63" s="475"/>
      <c r="J63" s="257"/>
      <c r="K63" s="258"/>
      <c r="L63" s="259"/>
      <c r="M63" s="171"/>
      <c r="N63" s="252"/>
      <c r="V63" s="45"/>
    </row>
    <row r="64" spans="1:22" ht="23.25" thickBot="1">
      <c r="A64" s="430"/>
      <c r="B64" s="194" t="s">
        <v>337</v>
      </c>
      <c r="C64" s="194" t="s">
        <v>339</v>
      </c>
      <c r="D64" s="194" t="s">
        <v>23</v>
      </c>
      <c r="E64" s="434" t="s">
        <v>341</v>
      </c>
      <c r="F64" s="434"/>
      <c r="G64" s="453"/>
      <c r="H64" s="454"/>
      <c r="I64" s="455"/>
      <c r="J64" s="260"/>
      <c r="K64" s="259"/>
      <c r="L64" s="232"/>
      <c r="M64" s="261"/>
      <c r="N64" s="252"/>
      <c r="V64" s="45"/>
    </row>
    <row r="65" spans="1:22" ht="13.5" thickBot="1">
      <c r="A65" s="431"/>
      <c r="B65" s="262"/>
      <c r="C65" s="262"/>
      <c r="D65" s="263"/>
      <c r="E65" s="264" t="s">
        <v>4</v>
      </c>
      <c r="F65" s="265"/>
      <c r="G65" s="476"/>
      <c r="H65" s="477"/>
      <c r="I65" s="478"/>
      <c r="J65" s="244"/>
      <c r="K65" s="266"/>
      <c r="L65" s="266"/>
      <c r="M65" s="267"/>
      <c r="N65" s="252"/>
      <c r="V65" s="45"/>
    </row>
    <row r="66" spans="1:22" ht="24" customHeight="1" thickBot="1">
      <c r="A66" s="430">
        <f t="shared" ref="A66" si="9">A62+1</f>
        <v>13</v>
      </c>
      <c r="B66" s="193" t="s">
        <v>336</v>
      </c>
      <c r="C66" s="193" t="s">
        <v>338</v>
      </c>
      <c r="D66" s="193" t="s">
        <v>24</v>
      </c>
      <c r="E66" s="447" t="s">
        <v>340</v>
      </c>
      <c r="F66" s="447"/>
      <c r="G66" s="447" t="s">
        <v>332</v>
      </c>
      <c r="H66" s="452"/>
      <c r="I66" s="203"/>
      <c r="J66" s="268"/>
      <c r="K66" s="268"/>
      <c r="L66" s="268"/>
      <c r="M66" s="269"/>
      <c r="N66" s="252"/>
      <c r="V66" s="45"/>
    </row>
    <row r="67" spans="1:22" ht="13.5" thickBot="1">
      <c r="A67" s="430"/>
      <c r="B67" s="253"/>
      <c r="C67" s="253"/>
      <c r="D67" s="254"/>
      <c r="E67" s="255"/>
      <c r="F67" s="256"/>
      <c r="G67" s="473"/>
      <c r="H67" s="474"/>
      <c r="I67" s="475"/>
      <c r="J67" s="257"/>
      <c r="K67" s="258"/>
      <c r="L67" s="259"/>
      <c r="M67" s="171"/>
      <c r="N67" s="252"/>
      <c r="V67" s="45"/>
    </row>
    <row r="68" spans="1:22" ht="23.25" thickBot="1">
      <c r="A68" s="430"/>
      <c r="B68" s="194" t="s">
        <v>337</v>
      </c>
      <c r="C68" s="194" t="s">
        <v>339</v>
      </c>
      <c r="D68" s="194" t="s">
        <v>23</v>
      </c>
      <c r="E68" s="434" t="s">
        <v>341</v>
      </c>
      <c r="F68" s="434"/>
      <c r="G68" s="453"/>
      <c r="H68" s="454"/>
      <c r="I68" s="455"/>
      <c r="J68" s="260"/>
      <c r="K68" s="259"/>
      <c r="L68" s="232"/>
      <c r="M68" s="261"/>
      <c r="N68" s="252"/>
      <c r="V68" s="45"/>
    </row>
    <row r="69" spans="1:22" ht="13.5" thickBot="1">
      <c r="A69" s="431"/>
      <c r="B69" s="262"/>
      <c r="C69" s="262"/>
      <c r="D69" s="263"/>
      <c r="E69" s="264" t="s">
        <v>4</v>
      </c>
      <c r="F69" s="265"/>
      <c r="G69" s="476"/>
      <c r="H69" s="477"/>
      <c r="I69" s="478"/>
      <c r="J69" s="244"/>
      <c r="K69" s="266"/>
      <c r="L69" s="266"/>
      <c r="M69" s="267"/>
      <c r="N69" s="252"/>
      <c r="V69" s="45"/>
    </row>
    <row r="70" spans="1:22" ht="24" customHeight="1" thickBot="1">
      <c r="A70" s="430">
        <f t="shared" ref="A70" si="10">A66+1</f>
        <v>14</v>
      </c>
      <c r="B70" s="193" t="s">
        <v>336</v>
      </c>
      <c r="C70" s="193" t="s">
        <v>338</v>
      </c>
      <c r="D70" s="193" t="s">
        <v>24</v>
      </c>
      <c r="E70" s="447" t="s">
        <v>340</v>
      </c>
      <c r="F70" s="447"/>
      <c r="G70" s="447" t="s">
        <v>332</v>
      </c>
      <c r="H70" s="452"/>
      <c r="I70" s="203"/>
      <c r="J70" s="268"/>
      <c r="K70" s="268"/>
      <c r="L70" s="268"/>
      <c r="M70" s="269"/>
      <c r="N70" s="252"/>
      <c r="V70" s="45"/>
    </row>
    <row r="71" spans="1:22" ht="13.5" thickBot="1">
      <c r="A71" s="430"/>
      <c r="B71" s="253"/>
      <c r="C71" s="253"/>
      <c r="D71" s="254"/>
      <c r="E71" s="255"/>
      <c r="F71" s="256"/>
      <c r="G71" s="473"/>
      <c r="H71" s="474"/>
      <c r="I71" s="475"/>
      <c r="J71" s="257"/>
      <c r="K71" s="258"/>
      <c r="L71" s="259"/>
      <c r="M71" s="171"/>
      <c r="N71" s="252"/>
      <c r="V71" s="46"/>
    </row>
    <row r="72" spans="1:22" ht="23.25" thickBot="1">
      <c r="A72" s="430"/>
      <c r="B72" s="194" t="s">
        <v>337</v>
      </c>
      <c r="C72" s="194" t="s">
        <v>339</v>
      </c>
      <c r="D72" s="194" t="s">
        <v>23</v>
      </c>
      <c r="E72" s="434" t="s">
        <v>341</v>
      </c>
      <c r="F72" s="434"/>
      <c r="G72" s="453"/>
      <c r="H72" s="454"/>
      <c r="I72" s="455"/>
      <c r="J72" s="260"/>
      <c r="K72" s="259"/>
      <c r="L72" s="232"/>
      <c r="M72" s="261"/>
      <c r="N72" s="252"/>
      <c r="V72" s="45"/>
    </row>
    <row r="73" spans="1:22" ht="13.5" thickBot="1">
      <c r="A73" s="431"/>
      <c r="B73" s="262"/>
      <c r="C73" s="262"/>
      <c r="D73" s="263"/>
      <c r="E73" s="264" t="s">
        <v>4</v>
      </c>
      <c r="F73" s="265"/>
      <c r="G73" s="476"/>
      <c r="H73" s="477"/>
      <c r="I73" s="478"/>
      <c r="J73" s="244"/>
      <c r="K73" s="266"/>
      <c r="L73" s="266"/>
      <c r="M73" s="267"/>
      <c r="N73" s="252"/>
      <c r="V73" s="45"/>
    </row>
    <row r="74" spans="1:22" ht="24" customHeight="1" thickBot="1">
      <c r="A74" s="430">
        <f t="shared" ref="A74" si="11">A70+1</f>
        <v>15</v>
      </c>
      <c r="B74" s="193" t="s">
        <v>336</v>
      </c>
      <c r="C74" s="193" t="s">
        <v>338</v>
      </c>
      <c r="D74" s="193" t="s">
        <v>24</v>
      </c>
      <c r="E74" s="447" t="s">
        <v>340</v>
      </c>
      <c r="F74" s="447"/>
      <c r="G74" s="447" t="s">
        <v>332</v>
      </c>
      <c r="H74" s="452"/>
      <c r="I74" s="203"/>
      <c r="J74" s="268"/>
      <c r="K74" s="268"/>
      <c r="L74" s="268"/>
      <c r="M74" s="269"/>
      <c r="N74" s="252"/>
      <c r="V74" s="45"/>
    </row>
    <row r="75" spans="1:22" ht="13.5" thickBot="1">
      <c r="A75" s="430"/>
      <c r="B75" s="253"/>
      <c r="C75" s="253"/>
      <c r="D75" s="254"/>
      <c r="E75" s="255"/>
      <c r="F75" s="256"/>
      <c r="G75" s="473"/>
      <c r="H75" s="474"/>
      <c r="I75" s="475"/>
      <c r="J75" s="257"/>
      <c r="K75" s="258"/>
      <c r="L75" s="259"/>
      <c r="M75" s="171"/>
      <c r="N75" s="252"/>
      <c r="V75" s="45"/>
    </row>
    <row r="76" spans="1:22" ht="23.25" thickBot="1">
      <c r="A76" s="430"/>
      <c r="B76" s="194" t="s">
        <v>337</v>
      </c>
      <c r="C76" s="194" t="s">
        <v>339</v>
      </c>
      <c r="D76" s="194" t="s">
        <v>23</v>
      </c>
      <c r="E76" s="434" t="s">
        <v>341</v>
      </c>
      <c r="F76" s="434"/>
      <c r="G76" s="453"/>
      <c r="H76" s="454"/>
      <c r="I76" s="455"/>
      <c r="J76" s="260"/>
      <c r="K76" s="259"/>
      <c r="L76" s="232"/>
      <c r="M76" s="261"/>
      <c r="N76" s="252"/>
      <c r="V76" s="45"/>
    </row>
    <row r="77" spans="1:22" ht="13.5" thickBot="1">
      <c r="A77" s="431"/>
      <c r="B77" s="262"/>
      <c r="C77" s="262"/>
      <c r="D77" s="263"/>
      <c r="E77" s="264" t="s">
        <v>4</v>
      </c>
      <c r="F77" s="265"/>
      <c r="G77" s="476"/>
      <c r="H77" s="477"/>
      <c r="I77" s="478"/>
      <c r="J77" s="244"/>
      <c r="K77" s="266"/>
      <c r="L77" s="266"/>
      <c r="M77" s="267"/>
      <c r="N77" s="252"/>
      <c r="V77" s="45"/>
    </row>
    <row r="78" spans="1:22" ht="24" customHeight="1" thickBot="1">
      <c r="A78" s="430">
        <f t="shared" ref="A78" si="12">A74+1</f>
        <v>16</v>
      </c>
      <c r="B78" s="193" t="s">
        <v>336</v>
      </c>
      <c r="C78" s="193" t="s">
        <v>338</v>
      </c>
      <c r="D78" s="193" t="s">
        <v>24</v>
      </c>
      <c r="E78" s="447" t="s">
        <v>340</v>
      </c>
      <c r="F78" s="447"/>
      <c r="G78" s="447" t="s">
        <v>332</v>
      </c>
      <c r="H78" s="452"/>
      <c r="I78" s="203"/>
      <c r="J78" s="268"/>
      <c r="K78" s="268"/>
      <c r="L78" s="268"/>
      <c r="M78" s="269"/>
      <c r="N78" s="252"/>
      <c r="V78" s="45"/>
    </row>
    <row r="79" spans="1:22" ht="13.5" thickBot="1">
      <c r="A79" s="430"/>
      <c r="B79" s="253"/>
      <c r="C79" s="253"/>
      <c r="D79" s="254"/>
      <c r="E79" s="255"/>
      <c r="F79" s="256"/>
      <c r="G79" s="473"/>
      <c r="H79" s="474"/>
      <c r="I79" s="475"/>
      <c r="J79" s="257"/>
      <c r="K79" s="258"/>
      <c r="L79" s="259"/>
      <c r="M79" s="171"/>
      <c r="N79" s="252"/>
      <c r="V79" s="45"/>
    </row>
    <row r="80" spans="1:22" ht="23.25" thickBot="1">
      <c r="A80" s="430"/>
      <c r="B80" s="194" t="s">
        <v>337</v>
      </c>
      <c r="C80" s="194" t="s">
        <v>339</v>
      </c>
      <c r="D80" s="194" t="s">
        <v>23</v>
      </c>
      <c r="E80" s="434" t="s">
        <v>341</v>
      </c>
      <c r="F80" s="434"/>
      <c r="G80" s="453"/>
      <c r="H80" s="454"/>
      <c r="I80" s="455"/>
      <c r="J80" s="260"/>
      <c r="K80" s="259"/>
      <c r="L80" s="232"/>
      <c r="M80" s="261"/>
      <c r="N80" s="252"/>
      <c r="V80" s="45"/>
    </row>
    <row r="81" spans="1:22" ht="13.5" thickBot="1">
      <c r="A81" s="431"/>
      <c r="B81" s="262"/>
      <c r="C81" s="262"/>
      <c r="D81" s="263"/>
      <c r="E81" s="264" t="s">
        <v>4</v>
      </c>
      <c r="F81" s="265"/>
      <c r="G81" s="476"/>
      <c r="H81" s="477"/>
      <c r="I81" s="478"/>
      <c r="J81" s="244"/>
      <c r="K81" s="266"/>
      <c r="L81" s="266"/>
      <c r="M81" s="267"/>
      <c r="N81" s="252"/>
      <c r="V81" s="45"/>
    </row>
    <row r="82" spans="1:22" ht="24" customHeight="1" thickBot="1">
      <c r="A82" s="430">
        <f t="shared" ref="A82" si="13">A78+1</f>
        <v>17</v>
      </c>
      <c r="B82" s="193" t="s">
        <v>336</v>
      </c>
      <c r="C82" s="193" t="s">
        <v>338</v>
      </c>
      <c r="D82" s="193" t="s">
        <v>24</v>
      </c>
      <c r="E82" s="447" t="s">
        <v>340</v>
      </c>
      <c r="F82" s="447"/>
      <c r="G82" s="447" t="s">
        <v>332</v>
      </c>
      <c r="H82" s="452"/>
      <c r="I82" s="203"/>
      <c r="J82" s="268"/>
      <c r="K82" s="268"/>
      <c r="L82" s="268"/>
      <c r="M82" s="269"/>
      <c r="N82" s="252"/>
      <c r="V82" s="45"/>
    </row>
    <row r="83" spans="1:22" ht="13.5" thickBot="1">
      <c r="A83" s="430"/>
      <c r="B83" s="253"/>
      <c r="C83" s="253"/>
      <c r="D83" s="254"/>
      <c r="E83" s="255"/>
      <c r="F83" s="256"/>
      <c r="G83" s="473"/>
      <c r="H83" s="474"/>
      <c r="I83" s="475"/>
      <c r="J83" s="257"/>
      <c r="K83" s="258"/>
      <c r="L83" s="259"/>
      <c r="M83" s="171"/>
      <c r="N83" s="252"/>
      <c r="V83" s="45"/>
    </row>
    <row r="84" spans="1:22" ht="23.25" thickBot="1">
      <c r="A84" s="430"/>
      <c r="B84" s="194" t="s">
        <v>337</v>
      </c>
      <c r="C84" s="194" t="s">
        <v>339</v>
      </c>
      <c r="D84" s="194" t="s">
        <v>23</v>
      </c>
      <c r="E84" s="434" t="s">
        <v>341</v>
      </c>
      <c r="F84" s="434"/>
      <c r="G84" s="453"/>
      <c r="H84" s="454"/>
      <c r="I84" s="455"/>
      <c r="J84" s="260"/>
      <c r="K84" s="259"/>
      <c r="L84" s="232"/>
      <c r="M84" s="261"/>
      <c r="N84" s="252"/>
      <c r="V84" s="45"/>
    </row>
    <row r="85" spans="1:22" ht="13.5" thickBot="1">
      <c r="A85" s="431"/>
      <c r="B85" s="262"/>
      <c r="C85" s="262"/>
      <c r="D85" s="263"/>
      <c r="E85" s="264" t="s">
        <v>4</v>
      </c>
      <c r="F85" s="265"/>
      <c r="G85" s="476"/>
      <c r="H85" s="477"/>
      <c r="I85" s="478"/>
      <c r="J85" s="244"/>
      <c r="K85" s="266"/>
      <c r="L85" s="266"/>
      <c r="M85" s="267"/>
      <c r="N85" s="252"/>
      <c r="V85" s="45"/>
    </row>
    <row r="86" spans="1:22" ht="24" customHeight="1" thickBot="1">
      <c r="A86" s="430">
        <f t="shared" ref="A86" si="14">A82+1</f>
        <v>18</v>
      </c>
      <c r="B86" s="193" t="s">
        <v>336</v>
      </c>
      <c r="C86" s="193" t="s">
        <v>338</v>
      </c>
      <c r="D86" s="193" t="s">
        <v>24</v>
      </c>
      <c r="E86" s="447" t="s">
        <v>340</v>
      </c>
      <c r="F86" s="447"/>
      <c r="G86" s="447" t="s">
        <v>332</v>
      </c>
      <c r="H86" s="452"/>
      <c r="I86" s="203"/>
      <c r="J86" s="268"/>
      <c r="K86" s="268"/>
      <c r="L86" s="268"/>
      <c r="M86" s="269"/>
      <c r="N86" s="252"/>
      <c r="V86" s="45"/>
    </row>
    <row r="87" spans="1:22" ht="13.5" thickBot="1">
      <c r="A87" s="430"/>
      <c r="B87" s="253"/>
      <c r="C87" s="253"/>
      <c r="D87" s="254"/>
      <c r="E87" s="255"/>
      <c r="F87" s="256"/>
      <c r="G87" s="473"/>
      <c r="H87" s="474"/>
      <c r="I87" s="475"/>
      <c r="J87" s="257"/>
      <c r="K87" s="258"/>
      <c r="L87" s="259"/>
      <c r="M87" s="171"/>
      <c r="N87" s="252"/>
      <c r="V87" s="45"/>
    </row>
    <row r="88" spans="1:22" ht="23.25" thickBot="1">
      <c r="A88" s="430"/>
      <c r="B88" s="194" t="s">
        <v>337</v>
      </c>
      <c r="C88" s="194" t="s">
        <v>339</v>
      </c>
      <c r="D88" s="194" t="s">
        <v>23</v>
      </c>
      <c r="E88" s="434" t="s">
        <v>341</v>
      </c>
      <c r="F88" s="434"/>
      <c r="G88" s="453"/>
      <c r="H88" s="454"/>
      <c r="I88" s="455"/>
      <c r="J88" s="260"/>
      <c r="K88" s="259"/>
      <c r="L88" s="232"/>
      <c r="M88" s="261"/>
      <c r="N88" s="252"/>
      <c r="V88" s="45"/>
    </row>
    <row r="89" spans="1:22" ht="13.5" thickBot="1">
      <c r="A89" s="431"/>
      <c r="B89" s="262"/>
      <c r="C89" s="262"/>
      <c r="D89" s="263"/>
      <c r="E89" s="264" t="s">
        <v>4</v>
      </c>
      <c r="F89" s="265"/>
      <c r="G89" s="476"/>
      <c r="H89" s="477"/>
      <c r="I89" s="478"/>
      <c r="J89" s="244"/>
      <c r="K89" s="266"/>
      <c r="L89" s="266"/>
      <c r="M89" s="267"/>
      <c r="N89" s="252"/>
      <c r="V89" s="45"/>
    </row>
    <row r="90" spans="1:22" ht="24" customHeight="1" thickBot="1">
      <c r="A90" s="430">
        <f t="shared" ref="A90" si="15">A86+1</f>
        <v>19</v>
      </c>
      <c r="B90" s="193" t="s">
        <v>336</v>
      </c>
      <c r="C90" s="193" t="s">
        <v>338</v>
      </c>
      <c r="D90" s="193" t="s">
        <v>24</v>
      </c>
      <c r="E90" s="447" t="s">
        <v>340</v>
      </c>
      <c r="F90" s="447"/>
      <c r="G90" s="447" t="s">
        <v>332</v>
      </c>
      <c r="H90" s="452"/>
      <c r="I90" s="203"/>
      <c r="J90" s="268"/>
      <c r="K90" s="268"/>
      <c r="L90" s="268"/>
      <c r="M90" s="269"/>
      <c r="N90" s="252"/>
      <c r="V90" s="45"/>
    </row>
    <row r="91" spans="1:22" ht="13.5" thickBot="1">
      <c r="A91" s="430"/>
      <c r="B91" s="253"/>
      <c r="C91" s="253"/>
      <c r="D91" s="254"/>
      <c r="E91" s="255"/>
      <c r="F91" s="256"/>
      <c r="G91" s="473"/>
      <c r="H91" s="474"/>
      <c r="I91" s="475"/>
      <c r="J91" s="257"/>
      <c r="K91" s="258"/>
      <c r="L91" s="259"/>
      <c r="M91" s="171"/>
      <c r="N91" s="252"/>
      <c r="V91" s="45"/>
    </row>
    <row r="92" spans="1:22" ht="23.25" thickBot="1">
      <c r="A92" s="430"/>
      <c r="B92" s="194" t="s">
        <v>337</v>
      </c>
      <c r="C92" s="194" t="s">
        <v>339</v>
      </c>
      <c r="D92" s="194" t="s">
        <v>23</v>
      </c>
      <c r="E92" s="434" t="s">
        <v>341</v>
      </c>
      <c r="F92" s="434"/>
      <c r="G92" s="453"/>
      <c r="H92" s="454"/>
      <c r="I92" s="455"/>
      <c r="J92" s="260"/>
      <c r="K92" s="259"/>
      <c r="L92" s="232"/>
      <c r="M92" s="261"/>
      <c r="N92" s="252"/>
      <c r="V92" s="45"/>
    </row>
    <row r="93" spans="1:22" ht="13.5" thickBot="1">
      <c r="A93" s="431"/>
      <c r="B93" s="262"/>
      <c r="C93" s="262"/>
      <c r="D93" s="263"/>
      <c r="E93" s="264" t="s">
        <v>4</v>
      </c>
      <c r="F93" s="265"/>
      <c r="G93" s="476"/>
      <c r="H93" s="477"/>
      <c r="I93" s="478"/>
      <c r="J93" s="244"/>
      <c r="K93" s="266"/>
      <c r="L93" s="266"/>
      <c r="M93" s="267"/>
      <c r="N93" s="252"/>
      <c r="V93" s="45"/>
    </row>
    <row r="94" spans="1:22" ht="24" customHeight="1" thickBot="1">
      <c r="A94" s="430">
        <f t="shared" ref="A94" si="16">A90+1</f>
        <v>20</v>
      </c>
      <c r="B94" s="193" t="s">
        <v>336</v>
      </c>
      <c r="C94" s="193" t="s">
        <v>338</v>
      </c>
      <c r="D94" s="193" t="s">
        <v>24</v>
      </c>
      <c r="E94" s="447" t="s">
        <v>340</v>
      </c>
      <c r="F94" s="447"/>
      <c r="G94" s="447" t="s">
        <v>332</v>
      </c>
      <c r="H94" s="452"/>
      <c r="I94" s="203"/>
      <c r="J94" s="268"/>
      <c r="K94" s="268"/>
      <c r="L94" s="268"/>
      <c r="M94" s="269"/>
      <c r="N94" s="252"/>
      <c r="V94" s="45"/>
    </row>
    <row r="95" spans="1:22" ht="13.5" thickBot="1">
      <c r="A95" s="430"/>
      <c r="B95" s="253"/>
      <c r="C95" s="253"/>
      <c r="D95" s="254"/>
      <c r="E95" s="255"/>
      <c r="F95" s="256"/>
      <c r="G95" s="473"/>
      <c r="H95" s="474"/>
      <c r="I95" s="475"/>
      <c r="J95" s="257"/>
      <c r="K95" s="258"/>
      <c r="L95" s="259"/>
      <c r="M95" s="171"/>
      <c r="N95" s="252"/>
      <c r="V95" s="45"/>
    </row>
    <row r="96" spans="1:22" ht="23.25" thickBot="1">
      <c r="A96" s="430"/>
      <c r="B96" s="194" t="s">
        <v>337</v>
      </c>
      <c r="C96" s="194" t="s">
        <v>339</v>
      </c>
      <c r="D96" s="194" t="s">
        <v>23</v>
      </c>
      <c r="E96" s="434" t="s">
        <v>341</v>
      </c>
      <c r="F96" s="434"/>
      <c r="G96" s="453"/>
      <c r="H96" s="454"/>
      <c r="I96" s="455"/>
      <c r="J96" s="260"/>
      <c r="K96" s="259"/>
      <c r="L96" s="232"/>
      <c r="M96" s="261"/>
      <c r="N96" s="252"/>
      <c r="V96" s="45"/>
    </row>
    <row r="97" spans="1:22" ht="13.5" thickBot="1">
      <c r="A97" s="431"/>
      <c r="B97" s="262"/>
      <c r="C97" s="262"/>
      <c r="D97" s="263"/>
      <c r="E97" s="264" t="s">
        <v>4</v>
      </c>
      <c r="F97" s="265"/>
      <c r="G97" s="476"/>
      <c r="H97" s="477"/>
      <c r="I97" s="478"/>
      <c r="J97" s="244"/>
      <c r="K97" s="266"/>
      <c r="L97" s="266"/>
      <c r="M97" s="267"/>
      <c r="N97" s="252"/>
      <c r="V97" s="45"/>
    </row>
    <row r="98" spans="1:22" ht="24" customHeight="1" thickBot="1">
      <c r="A98" s="430">
        <f t="shared" ref="A98" si="17">A94+1</f>
        <v>21</v>
      </c>
      <c r="B98" s="193" t="s">
        <v>336</v>
      </c>
      <c r="C98" s="193" t="s">
        <v>338</v>
      </c>
      <c r="D98" s="193" t="s">
        <v>24</v>
      </c>
      <c r="E98" s="447" t="s">
        <v>340</v>
      </c>
      <c r="F98" s="447"/>
      <c r="G98" s="447" t="s">
        <v>332</v>
      </c>
      <c r="H98" s="452"/>
      <c r="I98" s="203"/>
      <c r="J98" s="268"/>
      <c r="K98" s="268"/>
      <c r="L98" s="268"/>
      <c r="M98" s="269"/>
      <c r="N98" s="252"/>
      <c r="V98" s="45"/>
    </row>
    <row r="99" spans="1:22" ht="13.5" thickBot="1">
      <c r="A99" s="430"/>
      <c r="B99" s="253"/>
      <c r="C99" s="253"/>
      <c r="D99" s="254"/>
      <c r="E99" s="255"/>
      <c r="F99" s="256"/>
      <c r="G99" s="473"/>
      <c r="H99" s="474"/>
      <c r="I99" s="475"/>
      <c r="J99" s="257"/>
      <c r="K99" s="258"/>
      <c r="L99" s="259"/>
      <c r="M99" s="171"/>
      <c r="N99" s="252"/>
      <c r="V99" s="45"/>
    </row>
    <row r="100" spans="1:22" ht="23.25" thickBot="1">
      <c r="A100" s="430"/>
      <c r="B100" s="194" t="s">
        <v>337</v>
      </c>
      <c r="C100" s="194" t="s">
        <v>339</v>
      </c>
      <c r="D100" s="194" t="s">
        <v>23</v>
      </c>
      <c r="E100" s="434" t="s">
        <v>341</v>
      </c>
      <c r="F100" s="434"/>
      <c r="G100" s="453"/>
      <c r="H100" s="454"/>
      <c r="I100" s="455"/>
      <c r="J100" s="260"/>
      <c r="K100" s="259"/>
      <c r="L100" s="232"/>
      <c r="M100" s="261"/>
      <c r="N100" s="252"/>
      <c r="V100" s="45"/>
    </row>
    <row r="101" spans="1:22" ht="13.5" thickBot="1">
      <c r="A101" s="431"/>
      <c r="B101" s="262"/>
      <c r="C101" s="262"/>
      <c r="D101" s="263"/>
      <c r="E101" s="264" t="s">
        <v>4</v>
      </c>
      <c r="F101" s="265"/>
      <c r="G101" s="476"/>
      <c r="H101" s="477"/>
      <c r="I101" s="478"/>
      <c r="J101" s="244"/>
      <c r="K101" s="266"/>
      <c r="L101" s="266"/>
      <c r="M101" s="267"/>
      <c r="N101" s="252"/>
      <c r="V101" s="45"/>
    </row>
    <row r="102" spans="1:22" ht="24" customHeight="1" thickBot="1">
      <c r="A102" s="430">
        <f t="shared" ref="A102" si="18">A98+1</f>
        <v>22</v>
      </c>
      <c r="B102" s="193" t="s">
        <v>336</v>
      </c>
      <c r="C102" s="193" t="s">
        <v>338</v>
      </c>
      <c r="D102" s="193" t="s">
        <v>24</v>
      </c>
      <c r="E102" s="447" t="s">
        <v>340</v>
      </c>
      <c r="F102" s="447"/>
      <c r="G102" s="447" t="s">
        <v>332</v>
      </c>
      <c r="H102" s="452"/>
      <c r="I102" s="203"/>
      <c r="J102" s="268"/>
      <c r="K102" s="268"/>
      <c r="L102" s="268"/>
      <c r="M102" s="269"/>
      <c r="N102" s="252"/>
      <c r="V102" s="45"/>
    </row>
    <row r="103" spans="1:22" ht="13.5" thickBot="1">
      <c r="A103" s="430"/>
      <c r="B103" s="253"/>
      <c r="C103" s="253"/>
      <c r="D103" s="254"/>
      <c r="E103" s="255"/>
      <c r="F103" s="256"/>
      <c r="G103" s="473"/>
      <c r="H103" s="474"/>
      <c r="I103" s="475"/>
      <c r="J103" s="257"/>
      <c r="K103" s="258"/>
      <c r="L103" s="259"/>
      <c r="M103" s="171"/>
      <c r="N103" s="252"/>
      <c r="V103" s="45"/>
    </row>
    <row r="104" spans="1:22" ht="23.25" thickBot="1">
      <c r="A104" s="430"/>
      <c r="B104" s="194" t="s">
        <v>337</v>
      </c>
      <c r="C104" s="194" t="s">
        <v>339</v>
      </c>
      <c r="D104" s="194" t="s">
        <v>23</v>
      </c>
      <c r="E104" s="434" t="s">
        <v>341</v>
      </c>
      <c r="F104" s="434"/>
      <c r="G104" s="453"/>
      <c r="H104" s="454"/>
      <c r="I104" s="455"/>
      <c r="J104" s="260"/>
      <c r="K104" s="259"/>
      <c r="L104" s="232"/>
      <c r="M104" s="261"/>
      <c r="N104" s="252"/>
      <c r="V104" s="45"/>
    </row>
    <row r="105" spans="1:22" ht="13.5" thickBot="1">
      <c r="A105" s="431"/>
      <c r="B105" s="262"/>
      <c r="C105" s="262"/>
      <c r="D105" s="263"/>
      <c r="E105" s="264" t="s">
        <v>4</v>
      </c>
      <c r="F105" s="265"/>
      <c r="G105" s="476"/>
      <c r="H105" s="477"/>
      <c r="I105" s="478"/>
      <c r="J105" s="244"/>
      <c r="K105" s="266"/>
      <c r="L105" s="266"/>
      <c r="M105" s="267"/>
      <c r="N105" s="252"/>
      <c r="V105" s="45"/>
    </row>
    <row r="106" spans="1:22" ht="24" customHeight="1" thickBot="1">
      <c r="A106" s="430">
        <f t="shared" ref="A106" si="19">A102+1</f>
        <v>23</v>
      </c>
      <c r="B106" s="193" t="s">
        <v>336</v>
      </c>
      <c r="C106" s="193" t="s">
        <v>338</v>
      </c>
      <c r="D106" s="193" t="s">
        <v>24</v>
      </c>
      <c r="E106" s="447" t="s">
        <v>340</v>
      </c>
      <c r="F106" s="447"/>
      <c r="G106" s="447" t="s">
        <v>332</v>
      </c>
      <c r="H106" s="452"/>
      <c r="I106" s="203"/>
      <c r="J106" s="268"/>
      <c r="K106" s="268"/>
      <c r="L106" s="268"/>
      <c r="M106" s="269"/>
      <c r="N106" s="252"/>
      <c r="V106" s="45"/>
    </row>
    <row r="107" spans="1:22" ht="13.5" thickBot="1">
      <c r="A107" s="430"/>
      <c r="B107" s="253"/>
      <c r="C107" s="253"/>
      <c r="D107" s="254"/>
      <c r="E107" s="255"/>
      <c r="F107" s="256"/>
      <c r="G107" s="473"/>
      <c r="H107" s="474"/>
      <c r="I107" s="475"/>
      <c r="J107" s="257"/>
      <c r="K107" s="258"/>
      <c r="L107" s="259"/>
      <c r="M107" s="171"/>
      <c r="N107" s="252"/>
      <c r="V107" s="45"/>
    </row>
    <row r="108" spans="1:22" ht="23.25" thickBot="1">
      <c r="A108" s="430"/>
      <c r="B108" s="194" t="s">
        <v>337</v>
      </c>
      <c r="C108" s="194" t="s">
        <v>339</v>
      </c>
      <c r="D108" s="194" t="s">
        <v>23</v>
      </c>
      <c r="E108" s="434" t="s">
        <v>341</v>
      </c>
      <c r="F108" s="434"/>
      <c r="G108" s="453"/>
      <c r="H108" s="454"/>
      <c r="I108" s="455"/>
      <c r="J108" s="260"/>
      <c r="K108" s="259"/>
      <c r="L108" s="232"/>
      <c r="M108" s="261"/>
      <c r="N108" s="252"/>
      <c r="V108" s="45"/>
    </row>
    <row r="109" spans="1:22" ht="13.5" thickBot="1">
      <c r="A109" s="431"/>
      <c r="B109" s="262"/>
      <c r="C109" s="262"/>
      <c r="D109" s="263"/>
      <c r="E109" s="264" t="s">
        <v>4</v>
      </c>
      <c r="F109" s="265"/>
      <c r="G109" s="476"/>
      <c r="H109" s="477"/>
      <c r="I109" s="478"/>
      <c r="J109" s="244"/>
      <c r="K109" s="266"/>
      <c r="L109" s="266"/>
      <c r="M109" s="267"/>
      <c r="N109" s="252"/>
      <c r="V109" s="45"/>
    </row>
    <row r="110" spans="1:22" ht="24" customHeight="1" thickBot="1">
      <c r="A110" s="430">
        <f t="shared" ref="A110" si="20">A106+1</f>
        <v>24</v>
      </c>
      <c r="B110" s="193" t="s">
        <v>336</v>
      </c>
      <c r="C110" s="193" t="s">
        <v>338</v>
      </c>
      <c r="D110" s="193" t="s">
        <v>24</v>
      </c>
      <c r="E110" s="447" t="s">
        <v>340</v>
      </c>
      <c r="F110" s="447"/>
      <c r="G110" s="447" t="s">
        <v>332</v>
      </c>
      <c r="H110" s="452"/>
      <c r="I110" s="203"/>
      <c r="J110" s="268"/>
      <c r="K110" s="268"/>
      <c r="L110" s="268"/>
      <c r="M110" s="269"/>
      <c r="N110" s="252"/>
      <c r="V110" s="45"/>
    </row>
    <row r="111" spans="1:22" ht="13.5" thickBot="1">
      <c r="A111" s="430"/>
      <c r="B111" s="253"/>
      <c r="C111" s="253"/>
      <c r="D111" s="254"/>
      <c r="E111" s="255"/>
      <c r="F111" s="256"/>
      <c r="G111" s="473"/>
      <c r="H111" s="474"/>
      <c r="I111" s="475"/>
      <c r="J111" s="257"/>
      <c r="K111" s="258"/>
      <c r="L111" s="259"/>
      <c r="M111" s="171"/>
      <c r="N111" s="252"/>
      <c r="V111" s="45"/>
    </row>
    <row r="112" spans="1:22" ht="23.25" thickBot="1">
      <c r="A112" s="430"/>
      <c r="B112" s="194" t="s">
        <v>337</v>
      </c>
      <c r="C112" s="194" t="s">
        <v>339</v>
      </c>
      <c r="D112" s="194" t="s">
        <v>23</v>
      </c>
      <c r="E112" s="434" t="s">
        <v>341</v>
      </c>
      <c r="F112" s="434"/>
      <c r="G112" s="453"/>
      <c r="H112" s="454"/>
      <c r="I112" s="455"/>
      <c r="J112" s="260"/>
      <c r="K112" s="259"/>
      <c r="L112" s="232"/>
      <c r="M112" s="261"/>
      <c r="N112" s="252"/>
      <c r="V112" s="45"/>
    </row>
    <row r="113" spans="1:22" ht="13.5" thickBot="1">
      <c r="A113" s="431"/>
      <c r="B113" s="262"/>
      <c r="C113" s="262"/>
      <c r="D113" s="263"/>
      <c r="E113" s="264" t="s">
        <v>4</v>
      </c>
      <c r="F113" s="265"/>
      <c r="G113" s="476"/>
      <c r="H113" s="477"/>
      <c r="I113" s="478"/>
      <c r="J113" s="244"/>
      <c r="K113" s="266"/>
      <c r="L113" s="266"/>
      <c r="M113" s="267"/>
      <c r="N113" s="252"/>
      <c r="V113" s="45"/>
    </row>
    <row r="114" spans="1:22" ht="24" customHeight="1" thickBot="1">
      <c r="A114" s="430">
        <f t="shared" ref="A114" si="21">A110+1</f>
        <v>25</v>
      </c>
      <c r="B114" s="193" t="s">
        <v>336</v>
      </c>
      <c r="C114" s="193" t="s">
        <v>338</v>
      </c>
      <c r="D114" s="193" t="s">
        <v>24</v>
      </c>
      <c r="E114" s="447" t="s">
        <v>340</v>
      </c>
      <c r="F114" s="447"/>
      <c r="G114" s="447" t="s">
        <v>332</v>
      </c>
      <c r="H114" s="452"/>
      <c r="I114" s="203"/>
      <c r="J114" s="268"/>
      <c r="K114" s="268"/>
      <c r="L114" s="268"/>
      <c r="M114" s="269"/>
      <c r="N114" s="252"/>
      <c r="V114" s="45"/>
    </row>
    <row r="115" spans="1:22" ht="13.5" thickBot="1">
      <c r="A115" s="430"/>
      <c r="B115" s="253"/>
      <c r="C115" s="253"/>
      <c r="D115" s="254"/>
      <c r="E115" s="255"/>
      <c r="F115" s="256"/>
      <c r="G115" s="473"/>
      <c r="H115" s="474"/>
      <c r="I115" s="475"/>
      <c r="J115" s="257"/>
      <c r="K115" s="258"/>
      <c r="L115" s="259"/>
      <c r="M115" s="171"/>
      <c r="N115" s="252"/>
      <c r="V115" s="45"/>
    </row>
    <row r="116" spans="1:22" ht="23.25" thickBot="1">
      <c r="A116" s="430"/>
      <c r="B116" s="194" t="s">
        <v>337</v>
      </c>
      <c r="C116" s="194" t="s">
        <v>339</v>
      </c>
      <c r="D116" s="194" t="s">
        <v>23</v>
      </c>
      <c r="E116" s="434" t="s">
        <v>341</v>
      </c>
      <c r="F116" s="434"/>
      <c r="G116" s="453"/>
      <c r="H116" s="454"/>
      <c r="I116" s="455"/>
      <c r="J116" s="260"/>
      <c r="K116" s="259"/>
      <c r="L116" s="232"/>
      <c r="M116" s="261"/>
      <c r="N116" s="252"/>
      <c r="V116" s="45"/>
    </row>
    <row r="117" spans="1:22" ht="13.5" thickBot="1">
      <c r="A117" s="431"/>
      <c r="B117" s="262"/>
      <c r="C117" s="262"/>
      <c r="D117" s="263"/>
      <c r="E117" s="264" t="s">
        <v>4</v>
      </c>
      <c r="F117" s="265"/>
      <c r="G117" s="476"/>
      <c r="H117" s="477"/>
      <c r="I117" s="478"/>
      <c r="J117" s="244"/>
      <c r="K117" s="266"/>
      <c r="L117" s="266"/>
      <c r="M117" s="267"/>
      <c r="N117" s="252"/>
      <c r="V117" s="45"/>
    </row>
    <row r="118" spans="1:22" ht="24" customHeight="1" thickBot="1">
      <c r="A118" s="430">
        <f t="shared" ref="A118" si="22">A114+1</f>
        <v>26</v>
      </c>
      <c r="B118" s="193" t="s">
        <v>336</v>
      </c>
      <c r="C118" s="193" t="s">
        <v>338</v>
      </c>
      <c r="D118" s="193" t="s">
        <v>24</v>
      </c>
      <c r="E118" s="447" t="s">
        <v>340</v>
      </c>
      <c r="F118" s="447"/>
      <c r="G118" s="447" t="s">
        <v>332</v>
      </c>
      <c r="H118" s="452"/>
      <c r="I118" s="203"/>
      <c r="J118" s="268"/>
      <c r="K118" s="268"/>
      <c r="L118" s="268"/>
      <c r="M118" s="269"/>
      <c r="N118" s="252"/>
      <c r="V118" s="45"/>
    </row>
    <row r="119" spans="1:22" ht="13.5" thickBot="1">
      <c r="A119" s="430"/>
      <c r="B119" s="253"/>
      <c r="C119" s="253"/>
      <c r="D119" s="254"/>
      <c r="E119" s="255"/>
      <c r="F119" s="256"/>
      <c r="G119" s="473"/>
      <c r="H119" s="474"/>
      <c r="I119" s="475"/>
      <c r="J119" s="257"/>
      <c r="K119" s="258"/>
      <c r="L119" s="259"/>
      <c r="M119" s="171"/>
      <c r="N119" s="252"/>
      <c r="V119" s="45"/>
    </row>
    <row r="120" spans="1:22" ht="23.25" thickBot="1">
      <c r="A120" s="430"/>
      <c r="B120" s="194" t="s">
        <v>337</v>
      </c>
      <c r="C120" s="194" t="s">
        <v>339</v>
      </c>
      <c r="D120" s="194" t="s">
        <v>23</v>
      </c>
      <c r="E120" s="434" t="s">
        <v>341</v>
      </c>
      <c r="F120" s="434"/>
      <c r="G120" s="453"/>
      <c r="H120" s="454"/>
      <c r="I120" s="455"/>
      <c r="J120" s="260"/>
      <c r="K120" s="259"/>
      <c r="L120" s="232"/>
      <c r="M120" s="261"/>
      <c r="N120" s="252"/>
      <c r="V120" s="45"/>
    </row>
    <row r="121" spans="1:22" ht="13.5" thickBot="1">
      <c r="A121" s="431"/>
      <c r="B121" s="262"/>
      <c r="C121" s="262"/>
      <c r="D121" s="263"/>
      <c r="E121" s="264" t="s">
        <v>4</v>
      </c>
      <c r="F121" s="265"/>
      <c r="G121" s="476"/>
      <c r="H121" s="477"/>
      <c r="I121" s="478"/>
      <c r="J121" s="244"/>
      <c r="K121" s="266"/>
      <c r="L121" s="266"/>
      <c r="M121" s="267"/>
      <c r="N121" s="252"/>
      <c r="V121" s="45"/>
    </row>
    <row r="122" spans="1:22" ht="24" customHeight="1" thickBot="1">
      <c r="A122" s="430">
        <f t="shared" ref="A122" si="23">A118+1</f>
        <v>27</v>
      </c>
      <c r="B122" s="193" t="s">
        <v>336</v>
      </c>
      <c r="C122" s="193" t="s">
        <v>338</v>
      </c>
      <c r="D122" s="193" t="s">
        <v>24</v>
      </c>
      <c r="E122" s="447" t="s">
        <v>340</v>
      </c>
      <c r="F122" s="447"/>
      <c r="G122" s="447" t="s">
        <v>332</v>
      </c>
      <c r="H122" s="452"/>
      <c r="I122" s="203"/>
      <c r="J122" s="268"/>
      <c r="K122" s="268"/>
      <c r="L122" s="268"/>
      <c r="M122" s="269"/>
      <c r="N122" s="252"/>
      <c r="V122" s="45"/>
    </row>
    <row r="123" spans="1:22" ht="13.5" thickBot="1">
      <c r="A123" s="430"/>
      <c r="B123" s="253"/>
      <c r="C123" s="253"/>
      <c r="D123" s="254"/>
      <c r="E123" s="255"/>
      <c r="F123" s="256"/>
      <c r="G123" s="473"/>
      <c r="H123" s="474"/>
      <c r="I123" s="475"/>
      <c r="J123" s="257"/>
      <c r="K123" s="258"/>
      <c r="L123" s="259"/>
      <c r="M123" s="171"/>
      <c r="N123" s="252"/>
      <c r="V123" s="45"/>
    </row>
    <row r="124" spans="1:22" ht="23.25" thickBot="1">
      <c r="A124" s="430"/>
      <c r="B124" s="194" t="s">
        <v>337</v>
      </c>
      <c r="C124" s="194" t="s">
        <v>339</v>
      </c>
      <c r="D124" s="194" t="s">
        <v>23</v>
      </c>
      <c r="E124" s="434" t="s">
        <v>341</v>
      </c>
      <c r="F124" s="434"/>
      <c r="G124" s="453"/>
      <c r="H124" s="454"/>
      <c r="I124" s="455"/>
      <c r="J124" s="260"/>
      <c r="K124" s="259"/>
      <c r="L124" s="232"/>
      <c r="M124" s="261"/>
      <c r="N124" s="252"/>
      <c r="V124" s="45"/>
    </row>
    <row r="125" spans="1:22" ht="13.5" thickBot="1">
      <c r="A125" s="431"/>
      <c r="B125" s="262"/>
      <c r="C125" s="262"/>
      <c r="D125" s="263"/>
      <c r="E125" s="264" t="s">
        <v>4</v>
      </c>
      <c r="F125" s="265"/>
      <c r="G125" s="476"/>
      <c r="H125" s="477"/>
      <c r="I125" s="478"/>
      <c r="J125" s="244"/>
      <c r="K125" s="266"/>
      <c r="L125" s="266"/>
      <c r="M125" s="267"/>
      <c r="N125" s="252"/>
      <c r="V125" s="45"/>
    </row>
    <row r="126" spans="1:22" ht="24" customHeight="1" thickBot="1">
      <c r="A126" s="430">
        <f t="shared" ref="A126" si="24">A122+1</f>
        <v>28</v>
      </c>
      <c r="B126" s="193" t="s">
        <v>336</v>
      </c>
      <c r="C126" s="193" t="s">
        <v>338</v>
      </c>
      <c r="D126" s="193" t="s">
        <v>24</v>
      </c>
      <c r="E126" s="447" t="s">
        <v>340</v>
      </c>
      <c r="F126" s="447"/>
      <c r="G126" s="447" t="s">
        <v>332</v>
      </c>
      <c r="H126" s="452"/>
      <c r="I126" s="203"/>
      <c r="J126" s="268"/>
      <c r="K126" s="268"/>
      <c r="L126" s="268"/>
      <c r="M126" s="269"/>
      <c r="N126" s="252"/>
      <c r="V126" s="45"/>
    </row>
    <row r="127" spans="1:22" ht="13.5" thickBot="1">
      <c r="A127" s="430"/>
      <c r="B127" s="253"/>
      <c r="C127" s="253"/>
      <c r="D127" s="254"/>
      <c r="E127" s="255"/>
      <c r="F127" s="256"/>
      <c r="G127" s="473"/>
      <c r="H127" s="474"/>
      <c r="I127" s="475"/>
      <c r="J127" s="257"/>
      <c r="K127" s="258"/>
      <c r="L127" s="259"/>
      <c r="M127" s="171"/>
      <c r="N127" s="252"/>
      <c r="V127" s="45"/>
    </row>
    <row r="128" spans="1:22" ht="23.25" thickBot="1">
      <c r="A128" s="430"/>
      <c r="B128" s="194" t="s">
        <v>337</v>
      </c>
      <c r="C128" s="194" t="s">
        <v>339</v>
      </c>
      <c r="D128" s="194" t="s">
        <v>23</v>
      </c>
      <c r="E128" s="434" t="s">
        <v>341</v>
      </c>
      <c r="F128" s="434"/>
      <c r="G128" s="453"/>
      <c r="H128" s="454"/>
      <c r="I128" s="455"/>
      <c r="J128" s="260"/>
      <c r="K128" s="259"/>
      <c r="L128" s="232"/>
      <c r="M128" s="261"/>
      <c r="N128" s="252"/>
      <c r="V128" s="45"/>
    </row>
    <row r="129" spans="1:22" ht="13.5" thickBot="1">
      <c r="A129" s="431"/>
      <c r="B129" s="262"/>
      <c r="C129" s="262"/>
      <c r="D129" s="263"/>
      <c r="E129" s="264" t="s">
        <v>4</v>
      </c>
      <c r="F129" s="265"/>
      <c r="G129" s="476"/>
      <c r="H129" s="477"/>
      <c r="I129" s="478"/>
      <c r="J129" s="244"/>
      <c r="K129" s="266"/>
      <c r="L129" s="266"/>
      <c r="M129" s="267"/>
      <c r="N129" s="252"/>
      <c r="V129" s="45"/>
    </row>
    <row r="130" spans="1:22" ht="24" customHeight="1" thickBot="1">
      <c r="A130" s="430">
        <f t="shared" ref="A130" si="25">A126+1</f>
        <v>29</v>
      </c>
      <c r="B130" s="193" t="s">
        <v>336</v>
      </c>
      <c r="C130" s="193" t="s">
        <v>338</v>
      </c>
      <c r="D130" s="193" t="s">
        <v>24</v>
      </c>
      <c r="E130" s="447" t="s">
        <v>340</v>
      </c>
      <c r="F130" s="447"/>
      <c r="G130" s="447" t="s">
        <v>332</v>
      </c>
      <c r="H130" s="452"/>
      <c r="I130" s="203"/>
      <c r="J130" s="268"/>
      <c r="K130" s="268"/>
      <c r="L130" s="268"/>
      <c r="M130" s="269"/>
      <c r="N130" s="252"/>
      <c r="V130" s="45"/>
    </row>
    <row r="131" spans="1:22" ht="13.5" thickBot="1">
      <c r="A131" s="430"/>
      <c r="B131" s="253"/>
      <c r="C131" s="253"/>
      <c r="D131" s="254"/>
      <c r="E131" s="255"/>
      <c r="F131" s="256"/>
      <c r="G131" s="473"/>
      <c r="H131" s="474"/>
      <c r="I131" s="475"/>
      <c r="J131" s="257"/>
      <c r="K131" s="258"/>
      <c r="L131" s="259"/>
      <c r="M131" s="171"/>
      <c r="N131" s="252"/>
      <c r="V131" s="45"/>
    </row>
    <row r="132" spans="1:22" ht="23.25" thickBot="1">
      <c r="A132" s="430"/>
      <c r="B132" s="194" t="s">
        <v>337</v>
      </c>
      <c r="C132" s="194" t="s">
        <v>339</v>
      </c>
      <c r="D132" s="194" t="s">
        <v>23</v>
      </c>
      <c r="E132" s="434" t="s">
        <v>341</v>
      </c>
      <c r="F132" s="434"/>
      <c r="G132" s="453"/>
      <c r="H132" s="454"/>
      <c r="I132" s="455"/>
      <c r="J132" s="260"/>
      <c r="K132" s="259"/>
      <c r="L132" s="232"/>
      <c r="M132" s="261"/>
      <c r="N132" s="252"/>
      <c r="V132" s="45"/>
    </row>
    <row r="133" spans="1:22" ht="13.5" thickBot="1">
      <c r="A133" s="431"/>
      <c r="B133" s="262"/>
      <c r="C133" s="262"/>
      <c r="D133" s="263"/>
      <c r="E133" s="264" t="s">
        <v>4</v>
      </c>
      <c r="F133" s="265"/>
      <c r="G133" s="476"/>
      <c r="H133" s="477"/>
      <c r="I133" s="478"/>
      <c r="J133" s="244"/>
      <c r="K133" s="266"/>
      <c r="L133" s="266"/>
      <c r="M133" s="267"/>
      <c r="N133" s="252"/>
      <c r="V133" s="45"/>
    </row>
    <row r="134" spans="1:22" ht="24" customHeight="1" thickBot="1">
      <c r="A134" s="430">
        <f t="shared" ref="A134" si="26">A130+1</f>
        <v>30</v>
      </c>
      <c r="B134" s="193" t="s">
        <v>336</v>
      </c>
      <c r="C134" s="193" t="s">
        <v>338</v>
      </c>
      <c r="D134" s="193" t="s">
        <v>24</v>
      </c>
      <c r="E134" s="447" t="s">
        <v>340</v>
      </c>
      <c r="F134" s="447"/>
      <c r="G134" s="447" t="s">
        <v>332</v>
      </c>
      <c r="H134" s="452"/>
      <c r="I134" s="203"/>
      <c r="J134" s="268"/>
      <c r="K134" s="268"/>
      <c r="L134" s="268"/>
      <c r="M134" s="269"/>
      <c r="N134" s="252"/>
      <c r="V134" s="45"/>
    </row>
    <row r="135" spans="1:22" ht="13.5" thickBot="1">
      <c r="A135" s="430"/>
      <c r="B135" s="253"/>
      <c r="C135" s="253"/>
      <c r="D135" s="254"/>
      <c r="E135" s="255"/>
      <c r="F135" s="256"/>
      <c r="G135" s="473"/>
      <c r="H135" s="474"/>
      <c r="I135" s="475"/>
      <c r="J135" s="257"/>
      <c r="K135" s="258"/>
      <c r="L135" s="259"/>
      <c r="M135" s="171"/>
      <c r="N135" s="252"/>
      <c r="V135" s="45"/>
    </row>
    <row r="136" spans="1:22" ht="23.25" thickBot="1">
      <c r="A136" s="430"/>
      <c r="B136" s="194" t="s">
        <v>337</v>
      </c>
      <c r="C136" s="194" t="s">
        <v>339</v>
      </c>
      <c r="D136" s="194" t="s">
        <v>23</v>
      </c>
      <c r="E136" s="434" t="s">
        <v>341</v>
      </c>
      <c r="F136" s="434"/>
      <c r="G136" s="453"/>
      <c r="H136" s="454"/>
      <c r="I136" s="455"/>
      <c r="J136" s="260"/>
      <c r="K136" s="259"/>
      <c r="L136" s="232"/>
      <c r="M136" s="261"/>
      <c r="N136" s="252"/>
      <c r="V136" s="45"/>
    </row>
    <row r="137" spans="1:22" ht="13.5" thickBot="1">
      <c r="A137" s="431"/>
      <c r="B137" s="262"/>
      <c r="C137" s="262"/>
      <c r="D137" s="263"/>
      <c r="E137" s="264" t="s">
        <v>4</v>
      </c>
      <c r="F137" s="265"/>
      <c r="G137" s="476"/>
      <c r="H137" s="477"/>
      <c r="I137" s="478"/>
      <c r="J137" s="244"/>
      <c r="K137" s="266"/>
      <c r="L137" s="266"/>
      <c r="M137" s="267"/>
      <c r="N137" s="252"/>
      <c r="V137" s="45"/>
    </row>
    <row r="138" spans="1:22" ht="24" customHeight="1" thickBot="1">
      <c r="A138" s="430">
        <f t="shared" ref="A138" si="27">A134+1</f>
        <v>31</v>
      </c>
      <c r="B138" s="193" t="s">
        <v>336</v>
      </c>
      <c r="C138" s="193" t="s">
        <v>338</v>
      </c>
      <c r="D138" s="193" t="s">
        <v>24</v>
      </c>
      <c r="E138" s="447" t="s">
        <v>340</v>
      </c>
      <c r="F138" s="447"/>
      <c r="G138" s="447" t="s">
        <v>332</v>
      </c>
      <c r="H138" s="452"/>
      <c r="I138" s="203"/>
      <c r="J138" s="268"/>
      <c r="K138" s="268"/>
      <c r="L138" s="268"/>
      <c r="M138" s="269"/>
      <c r="N138" s="252"/>
      <c r="V138" s="45"/>
    </row>
    <row r="139" spans="1:22" ht="13.5" thickBot="1">
      <c r="A139" s="430"/>
      <c r="B139" s="253"/>
      <c r="C139" s="253"/>
      <c r="D139" s="254"/>
      <c r="E139" s="255"/>
      <c r="F139" s="256"/>
      <c r="G139" s="473"/>
      <c r="H139" s="474"/>
      <c r="I139" s="475"/>
      <c r="J139" s="257"/>
      <c r="K139" s="258"/>
      <c r="L139" s="259"/>
      <c r="M139" s="171"/>
      <c r="N139" s="252"/>
      <c r="V139" s="45"/>
    </row>
    <row r="140" spans="1:22" ht="23.25" thickBot="1">
      <c r="A140" s="430"/>
      <c r="B140" s="194" t="s">
        <v>337</v>
      </c>
      <c r="C140" s="194" t="s">
        <v>339</v>
      </c>
      <c r="D140" s="194" t="s">
        <v>23</v>
      </c>
      <c r="E140" s="434" t="s">
        <v>341</v>
      </c>
      <c r="F140" s="434"/>
      <c r="G140" s="453"/>
      <c r="H140" s="454"/>
      <c r="I140" s="455"/>
      <c r="J140" s="260"/>
      <c r="K140" s="259"/>
      <c r="L140" s="232"/>
      <c r="M140" s="261"/>
      <c r="N140" s="252"/>
      <c r="V140" s="45"/>
    </row>
    <row r="141" spans="1:22" ht="13.5" thickBot="1">
      <c r="A141" s="431"/>
      <c r="B141" s="262"/>
      <c r="C141" s="262"/>
      <c r="D141" s="263"/>
      <c r="E141" s="264" t="s">
        <v>4</v>
      </c>
      <c r="F141" s="265"/>
      <c r="G141" s="476"/>
      <c r="H141" s="477"/>
      <c r="I141" s="478"/>
      <c r="J141" s="244"/>
      <c r="K141" s="266"/>
      <c r="L141" s="266"/>
      <c r="M141" s="267"/>
      <c r="N141" s="252"/>
      <c r="V141" s="45"/>
    </row>
    <row r="142" spans="1:22" ht="24" customHeight="1" thickBot="1">
      <c r="A142" s="430">
        <f t="shared" ref="A142" si="28">A138+1</f>
        <v>32</v>
      </c>
      <c r="B142" s="193" t="s">
        <v>336</v>
      </c>
      <c r="C142" s="193" t="s">
        <v>338</v>
      </c>
      <c r="D142" s="193" t="s">
        <v>24</v>
      </c>
      <c r="E142" s="447" t="s">
        <v>340</v>
      </c>
      <c r="F142" s="447"/>
      <c r="G142" s="447" t="s">
        <v>332</v>
      </c>
      <c r="H142" s="452"/>
      <c r="I142" s="203"/>
      <c r="J142" s="268"/>
      <c r="K142" s="268"/>
      <c r="L142" s="268"/>
      <c r="M142" s="269"/>
      <c r="N142" s="252"/>
      <c r="V142" s="45"/>
    </row>
    <row r="143" spans="1:22" ht="13.5" thickBot="1">
      <c r="A143" s="430"/>
      <c r="B143" s="253"/>
      <c r="C143" s="253"/>
      <c r="D143" s="254"/>
      <c r="E143" s="255"/>
      <c r="F143" s="256"/>
      <c r="G143" s="473"/>
      <c r="H143" s="474"/>
      <c r="I143" s="475"/>
      <c r="J143" s="257"/>
      <c r="K143" s="258"/>
      <c r="L143" s="259"/>
      <c r="M143" s="171"/>
      <c r="N143" s="252"/>
      <c r="V143" s="45"/>
    </row>
    <row r="144" spans="1:22" ht="23.25" thickBot="1">
      <c r="A144" s="430"/>
      <c r="B144" s="194" t="s">
        <v>337</v>
      </c>
      <c r="C144" s="194" t="s">
        <v>339</v>
      </c>
      <c r="D144" s="194" t="s">
        <v>23</v>
      </c>
      <c r="E144" s="434" t="s">
        <v>341</v>
      </c>
      <c r="F144" s="434"/>
      <c r="G144" s="453"/>
      <c r="H144" s="454"/>
      <c r="I144" s="455"/>
      <c r="J144" s="260"/>
      <c r="K144" s="259"/>
      <c r="L144" s="232"/>
      <c r="M144" s="261"/>
      <c r="N144" s="252"/>
      <c r="V144" s="45"/>
    </row>
    <row r="145" spans="1:22" ht="13.5" thickBot="1">
      <c r="A145" s="431"/>
      <c r="B145" s="262"/>
      <c r="C145" s="262"/>
      <c r="D145" s="263"/>
      <c r="E145" s="264" t="s">
        <v>4</v>
      </c>
      <c r="F145" s="265"/>
      <c r="G145" s="476"/>
      <c r="H145" s="477"/>
      <c r="I145" s="478"/>
      <c r="J145" s="244"/>
      <c r="K145" s="266"/>
      <c r="L145" s="266"/>
      <c r="M145" s="267"/>
      <c r="N145" s="252"/>
      <c r="V145" s="45"/>
    </row>
    <row r="146" spans="1:22" ht="24" customHeight="1" thickBot="1">
      <c r="A146" s="430">
        <f t="shared" ref="A146" si="29">A142+1</f>
        <v>33</v>
      </c>
      <c r="B146" s="193" t="s">
        <v>336</v>
      </c>
      <c r="C146" s="193" t="s">
        <v>338</v>
      </c>
      <c r="D146" s="193" t="s">
        <v>24</v>
      </c>
      <c r="E146" s="447" t="s">
        <v>340</v>
      </c>
      <c r="F146" s="447"/>
      <c r="G146" s="447" t="s">
        <v>332</v>
      </c>
      <c r="H146" s="452"/>
      <c r="I146" s="203"/>
      <c r="J146" s="268"/>
      <c r="K146" s="268"/>
      <c r="L146" s="268"/>
      <c r="M146" s="269"/>
      <c r="N146" s="252"/>
      <c r="V146" s="45"/>
    </row>
    <row r="147" spans="1:22" ht="13.5" thickBot="1">
      <c r="A147" s="430"/>
      <c r="B147" s="253"/>
      <c r="C147" s="253"/>
      <c r="D147" s="254"/>
      <c r="E147" s="255"/>
      <c r="F147" s="256"/>
      <c r="G147" s="473"/>
      <c r="H147" s="474"/>
      <c r="I147" s="475"/>
      <c r="J147" s="257"/>
      <c r="K147" s="258"/>
      <c r="L147" s="259"/>
      <c r="M147" s="171"/>
      <c r="N147" s="252"/>
      <c r="V147" s="45"/>
    </row>
    <row r="148" spans="1:22" ht="23.25" thickBot="1">
      <c r="A148" s="430"/>
      <c r="B148" s="194" t="s">
        <v>337</v>
      </c>
      <c r="C148" s="194" t="s">
        <v>339</v>
      </c>
      <c r="D148" s="194" t="s">
        <v>23</v>
      </c>
      <c r="E148" s="434" t="s">
        <v>341</v>
      </c>
      <c r="F148" s="434"/>
      <c r="G148" s="453"/>
      <c r="H148" s="454"/>
      <c r="I148" s="455"/>
      <c r="J148" s="260"/>
      <c r="K148" s="259"/>
      <c r="L148" s="232"/>
      <c r="M148" s="261"/>
      <c r="N148" s="252"/>
      <c r="V148" s="45"/>
    </row>
    <row r="149" spans="1:22" ht="13.5" thickBot="1">
      <c r="A149" s="431"/>
      <c r="B149" s="262"/>
      <c r="C149" s="262"/>
      <c r="D149" s="263"/>
      <c r="E149" s="264" t="s">
        <v>4</v>
      </c>
      <c r="F149" s="265"/>
      <c r="G149" s="476"/>
      <c r="H149" s="477"/>
      <c r="I149" s="478"/>
      <c r="J149" s="244"/>
      <c r="K149" s="266"/>
      <c r="L149" s="266"/>
      <c r="M149" s="267"/>
      <c r="N149" s="252"/>
      <c r="V149" s="45"/>
    </row>
    <row r="150" spans="1:22" ht="24" customHeight="1" thickBot="1">
      <c r="A150" s="430">
        <f t="shared" ref="A150" si="30">A146+1</f>
        <v>34</v>
      </c>
      <c r="B150" s="193" t="s">
        <v>336</v>
      </c>
      <c r="C150" s="193" t="s">
        <v>338</v>
      </c>
      <c r="D150" s="193" t="s">
        <v>24</v>
      </c>
      <c r="E150" s="447" t="s">
        <v>340</v>
      </c>
      <c r="F150" s="447"/>
      <c r="G150" s="447" t="s">
        <v>332</v>
      </c>
      <c r="H150" s="452"/>
      <c r="I150" s="203"/>
      <c r="J150" s="268"/>
      <c r="K150" s="268"/>
      <c r="L150" s="268"/>
      <c r="M150" s="269"/>
      <c r="N150" s="252"/>
      <c r="V150" s="45"/>
    </row>
    <row r="151" spans="1:22" ht="13.5" thickBot="1">
      <c r="A151" s="430"/>
      <c r="B151" s="253"/>
      <c r="C151" s="253"/>
      <c r="D151" s="254"/>
      <c r="E151" s="255"/>
      <c r="F151" s="256"/>
      <c r="G151" s="473"/>
      <c r="H151" s="474"/>
      <c r="I151" s="475"/>
      <c r="J151" s="257"/>
      <c r="K151" s="258"/>
      <c r="L151" s="259"/>
      <c r="M151" s="171"/>
      <c r="N151" s="252"/>
      <c r="V151" s="45"/>
    </row>
    <row r="152" spans="1:22" ht="23.25" thickBot="1">
      <c r="A152" s="430"/>
      <c r="B152" s="194" t="s">
        <v>337</v>
      </c>
      <c r="C152" s="194" t="s">
        <v>339</v>
      </c>
      <c r="D152" s="194" t="s">
        <v>23</v>
      </c>
      <c r="E152" s="434" t="s">
        <v>341</v>
      </c>
      <c r="F152" s="434"/>
      <c r="G152" s="453"/>
      <c r="H152" s="454"/>
      <c r="I152" s="455"/>
      <c r="J152" s="260"/>
      <c r="K152" s="259"/>
      <c r="L152" s="232"/>
      <c r="M152" s="261"/>
      <c r="N152" s="252"/>
      <c r="V152" s="45"/>
    </row>
    <row r="153" spans="1:22" ht="13.5" thickBot="1">
      <c r="A153" s="431"/>
      <c r="B153" s="262"/>
      <c r="C153" s="262"/>
      <c r="D153" s="263"/>
      <c r="E153" s="264" t="s">
        <v>4</v>
      </c>
      <c r="F153" s="265"/>
      <c r="G153" s="476"/>
      <c r="H153" s="477"/>
      <c r="I153" s="478"/>
      <c r="J153" s="244"/>
      <c r="K153" s="266"/>
      <c r="L153" s="266"/>
      <c r="M153" s="267"/>
      <c r="N153" s="252"/>
      <c r="V153" s="45"/>
    </row>
    <row r="154" spans="1:22" ht="24" customHeight="1" thickBot="1">
      <c r="A154" s="430">
        <f t="shared" ref="A154" si="31">A150+1</f>
        <v>35</v>
      </c>
      <c r="B154" s="193" t="s">
        <v>336</v>
      </c>
      <c r="C154" s="193" t="s">
        <v>338</v>
      </c>
      <c r="D154" s="193" t="s">
        <v>24</v>
      </c>
      <c r="E154" s="447" t="s">
        <v>340</v>
      </c>
      <c r="F154" s="447"/>
      <c r="G154" s="447" t="s">
        <v>332</v>
      </c>
      <c r="H154" s="452"/>
      <c r="I154" s="203"/>
      <c r="J154" s="268"/>
      <c r="K154" s="268"/>
      <c r="L154" s="268"/>
      <c r="M154" s="269"/>
      <c r="N154" s="252"/>
      <c r="V154" s="45"/>
    </row>
    <row r="155" spans="1:22" ht="13.5" thickBot="1">
      <c r="A155" s="430"/>
      <c r="B155" s="253"/>
      <c r="C155" s="253"/>
      <c r="D155" s="254"/>
      <c r="E155" s="255"/>
      <c r="F155" s="256"/>
      <c r="G155" s="473"/>
      <c r="H155" s="474"/>
      <c r="I155" s="475"/>
      <c r="J155" s="257"/>
      <c r="K155" s="258"/>
      <c r="L155" s="259"/>
      <c r="M155" s="171"/>
      <c r="N155" s="252"/>
      <c r="V155" s="45"/>
    </row>
    <row r="156" spans="1:22" ht="23.25" thickBot="1">
      <c r="A156" s="430"/>
      <c r="B156" s="194" t="s">
        <v>337</v>
      </c>
      <c r="C156" s="194" t="s">
        <v>339</v>
      </c>
      <c r="D156" s="194" t="s">
        <v>23</v>
      </c>
      <c r="E156" s="434" t="s">
        <v>341</v>
      </c>
      <c r="F156" s="434"/>
      <c r="G156" s="453"/>
      <c r="H156" s="454"/>
      <c r="I156" s="455"/>
      <c r="J156" s="260"/>
      <c r="K156" s="259"/>
      <c r="L156" s="232"/>
      <c r="M156" s="261"/>
      <c r="N156" s="252"/>
      <c r="V156" s="45"/>
    </row>
    <row r="157" spans="1:22" ht="13.5" thickBot="1">
      <c r="A157" s="431"/>
      <c r="B157" s="262"/>
      <c r="C157" s="262"/>
      <c r="D157" s="263"/>
      <c r="E157" s="264" t="s">
        <v>4</v>
      </c>
      <c r="F157" s="265"/>
      <c r="G157" s="476"/>
      <c r="H157" s="477"/>
      <c r="I157" s="478"/>
      <c r="J157" s="244"/>
      <c r="K157" s="266"/>
      <c r="L157" s="266"/>
      <c r="M157" s="267"/>
      <c r="N157" s="252"/>
      <c r="V157" s="45"/>
    </row>
    <row r="158" spans="1:22" ht="24" customHeight="1" thickBot="1">
      <c r="A158" s="430">
        <f t="shared" ref="A158" si="32">A154+1</f>
        <v>36</v>
      </c>
      <c r="B158" s="193" t="s">
        <v>336</v>
      </c>
      <c r="C158" s="193" t="s">
        <v>338</v>
      </c>
      <c r="D158" s="193" t="s">
        <v>24</v>
      </c>
      <c r="E158" s="447" t="s">
        <v>340</v>
      </c>
      <c r="F158" s="447"/>
      <c r="G158" s="447" t="s">
        <v>332</v>
      </c>
      <c r="H158" s="452"/>
      <c r="I158" s="203"/>
      <c r="J158" s="268"/>
      <c r="K158" s="268"/>
      <c r="L158" s="268"/>
      <c r="M158" s="269"/>
      <c r="N158" s="252"/>
      <c r="V158" s="45"/>
    </row>
    <row r="159" spans="1:22" ht="13.5" thickBot="1">
      <c r="A159" s="430"/>
      <c r="B159" s="253"/>
      <c r="C159" s="253"/>
      <c r="D159" s="254"/>
      <c r="E159" s="255"/>
      <c r="F159" s="256"/>
      <c r="G159" s="473"/>
      <c r="H159" s="474"/>
      <c r="I159" s="475"/>
      <c r="J159" s="257"/>
      <c r="K159" s="258"/>
      <c r="L159" s="259"/>
      <c r="M159" s="171"/>
      <c r="N159" s="252"/>
      <c r="V159" s="45"/>
    </row>
    <row r="160" spans="1:22" ht="23.25" thickBot="1">
      <c r="A160" s="430"/>
      <c r="B160" s="194" t="s">
        <v>337</v>
      </c>
      <c r="C160" s="194" t="s">
        <v>339</v>
      </c>
      <c r="D160" s="194" t="s">
        <v>23</v>
      </c>
      <c r="E160" s="434" t="s">
        <v>341</v>
      </c>
      <c r="F160" s="434"/>
      <c r="G160" s="453"/>
      <c r="H160" s="454"/>
      <c r="I160" s="455"/>
      <c r="J160" s="260"/>
      <c r="K160" s="259"/>
      <c r="L160" s="232"/>
      <c r="M160" s="261"/>
      <c r="N160" s="252"/>
      <c r="V160" s="45"/>
    </row>
    <row r="161" spans="1:22" ht="13.5" thickBot="1">
      <c r="A161" s="431"/>
      <c r="B161" s="262"/>
      <c r="C161" s="262"/>
      <c r="D161" s="263"/>
      <c r="E161" s="264" t="s">
        <v>4</v>
      </c>
      <c r="F161" s="265"/>
      <c r="G161" s="476"/>
      <c r="H161" s="477"/>
      <c r="I161" s="478"/>
      <c r="J161" s="244"/>
      <c r="K161" s="266"/>
      <c r="L161" s="266"/>
      <c r="M161" s="267"/>
      <c r="N161" s="252"/>
      <c r="V161" s="45"/>
    </row>
    <row r="162" spans="1:22" ht="24" customHeight="1" thickBot="1">
      <c r="A162" s="430">
        <f t="shared" ref="A162" si="33">A158+1</f>
        <v>37</v>
      </c>
      <c r="B162" s="193" t="s">
        <v>336</v>
      </c>
      <c r="C162" s="193" t="s">
        <v>338</v>
      </c>
      <c r="D162" s="193" t="s">
        <v>24</v>
      </c>
      <c r="E162" s="447" t="s">
        <v>340</v>
      </c>
      <c r="F162" s="447"/>
      <c r="G162" s="447" t="s">
        <v>332</v>
      </c>
      <c r="H162" s="452"/>
      <c r="I162" s="203"/>
      <c r="J162" s="268"/>
      <c r="K162" s="268"/>
      <c r="L162" s="268"/>
      <c r="M162" s="269"/>
      <c r="N162" s="252"/>
      <c r="V162" s="45"/>
    </row>
    <row r="163" spans="1:22" ht="13.5" thickBot="1">
      <c r="A163" s="430"/>
      <c r="B163" s="253"/>
      <c r="C163" s="253"/>
      <c r="D163" s="254"/>
      <c r="E163" s="255"/>
      <c r="F163" s="256"/>
      <c r="G163" s="473"/>
      <c r="H163" s="474"/>
      <c r="I163" s="475"/>
      <c r="J163" s="257"/>
      <c r="K163" s="258"/>
      <c r="L163" s="259"/>
      <c r="M163" s="171"/>
      <c r="N163" s="252"/>
      <c r="V163" s="45"/>
    </row>
    <row r="164" spans="1:22" ht="23.25" thickBot="1">
      <c r="A164" s="430"/>
      <c r="B164" s="194" t="s">
        <v>337</v>
      </c>
      <c r="C164" s="194" t="s">
        <v>339</v>
      </c>
      <c r="D164" s="194" t="s">
        <v>23</v>
      </c>
      <c r="E164" s="434" t="s">
        <v>341</v>
      </c>
      <c r="F164" s="434"/>
      <c r="G164" s="453"/>
      <c r="H164" s="454"/>
      <c r="I164" s="455"/>
      <c r="J164" s="260"/>
      <c r="K164" s="259"/>
      <c r="L164" s="232"/>
      <c r="M164" s="261"/>
      <c r="N164" s="252"/>
      <c r="V164" s="45"/>
    </row>
    <row r="165" spans="1:22" ht="13.5" thickBot="1">
      <c r="A165" s="431"/>
      <c r="B165" s="262"/>
      <c r="C165" s="262"/>
      <c r="D165" s="263"/>
      <c r="E165" s="264" t="s">
        <v>4</v>
      </c>
      <c r="F165" s="265"/>
      <c r="G165" s="476"/>
      <c r="H165" s="477"/>
      <c r="I165" s="478"/>
      <c r="J165" s="244"/>
      <c r="K165" s="266"/>
      <c r="L165" s="266"/>
      <c r="M165" s="267"/>
      <c r="N165" s="252"/>
      <c r="V165" s="45"/>
    </row>
    <row r="166" spans="1:22" ht="24" customHeight="1" thickBot="1">
      <c r="A166" s="430">
        <f t="shared" ref="A166" si="34">A162+1</f>
        <v>38</v>
      </c>
      <c r="B166" s="193" t="s">
        <v>336</v>
      </c>
      <c r="C166" s="193" t="s">
        <v>338</v>
      </c>
      <c r="D166" s="193" t="s">
        <v>24</v>
      </c>
      <c r="E166" s="447" t="s">
        <v>340</v>
      </c>
      <c r="F166" s="447"/>
      <c r="G166" s="447" t="s">
        <v>332</v>
      </c>
      <c r="H166" s="452"/>
      <c r="I166" s="203"/>
      <c r="J166" s="268"/>
      <c r="K166" s="268"/>
      <c r="L166" s="268"/>
      <c r="M166" s="269"/>
      <c r="N166" s="252"/>
      <c r="V166" s="45"/>
    </row>
    <row r="167" spans="1:22" ht="13.5" thickBot="1">
      <c r="A167" s="430"/>
      <c r="B167" s="253"/>
      <c r="C167" s="253"/>
      <c r="D167" s="254"/>
      <c r="E167" s="255"/>
      <c r="F167" s="256"/>
      <c r="G167" s="473"/>
      <c r="H167" s="474"/>
      <c r="I167" s="475"/>
      <c r="J167" s="257"/>
      <c r="K167" s="258"/>
      <c r="L167" s="259"/>
      <c r="M167" s="171"/>
      <c r="N167" s="252"/>
      <c r="V167" s="45"/>
    </row>
    <row r="168" spans="1:22" ht="23.25" thickBot="1">
      <c r="A168" s="430"/>
      <c r="B168" s="194" t="s">
        <v>337</v>
      </c>
      <c r="C168" s="194" t="s">
        <v>339</v>
      </c>
      <c r="D168" s="194" t="s">
        <v>23</v>
      </c>
      <c r="E168" s="434" t="s">
        <v>341</v>
      </c>
      <c r="F168" s="434"/>
      <c r="G168" s="453"/>
      <c r="H168" s="454"/>
      <c r="I168" s="455"/>
      <c r="J168" s="260"/>
      <c r="K168" s="259"/>
      <c r="L168" s="232"/>
      <c r="M168" s="261"/>
      <c r="N168" s="252"/>
      <c r="V168" s="45"/>
    </row>
    <row r="169" spans="1:22" ht="13.5" thickBot="1">
      <c r="A169" s="431"/>
      <c r="B169" s="262"/>
      <c r="C169" s="262"/>
      <c r="D169" s="263"/>
      <c r="E169" s="264" t="s">
        <v>4</v>
      </c>
      <c r="F169" s="265"/>
      <c r="G169" s="476"/>
      <c r="H169" s="477"/>
      <c r="I169" s="478"/>
      <c r="J169" s="244"/>
      <c r="K169" s="266"/>
      <c r="L169" s="266"/>
      <c r="M169" s="267"/>
      <c r="N169" s="252"/>
      <c r="V169" s="45"/>
    </row>
    <row r="170" spans="1:22" ht="24" customHeight="1" thickBot="1">
      <c r="A170" s="430">
        <f t="shared" ref="A170" si="35">A166+1</f>
        <v>39</v>
      </c>
      <c r="B170" s="193" t="s">
        <v>336</v>
      </c>
      <c r="C170" s="193" t="s">
        <v>338</v>
      </c>
      <c r="D170" s="193" t="s">
        <v>24</v>
      </c>
      <c r="E170" s="447" t="s">
        <v>340</v>
      </c>
      <c r="F170" s="447"/>
      <c r="G170" s="447" t="s">
        <v>332</v>
      </c>
      <c r="H170" s="452"/>
      <c r="I170" s="203"/>
      <c r="J170" s="268"/>
      <c r="K170" s="268"/>
      <c r="L170" s="268"/>
      <c r="M170" s="269"/>
      <c r="N170" s="252"/>
      <c r="V170" s="45"/>
    </row>
    <row r="171" spans="1:22" ht="13.5" thickBot="1">
      <c r="A171" s="430"/>
      <c r="B171" s="253"/>
      <c r="C171" s="253"/>
      <c r="D171" s="254"/>
      <c r="E171" s="255"/>
      <c r="F171" s="256"/>
      <c r="G171" s="473"/>
      <c r="H171" s="474"/>
      <c r="I171" s="475"/>
      <c r="J171" s="257"/>
      <c r="K171" s="258"/>
      <c r="L171" s="259"/>
      <c r="M171" s="171"/>
      <c r="N171" s="252"/>
      <c r="V171" s="45"/>
    </row>
    <row r="172" spans="1:22" ht="23.25" thickBot="1">
      <c r="A172" s="430"/>
      <c r="B172" s="194" t="s">
        <v>337</v>
      </c>
      <c r="C172" s="194" t="s">
        <v>339</v>
      </c>
      <c r="D172" s="194" t="s">
        <v>23</v>
      </c>
      <c r="E172" s="434" t="s">
        <v>341</v>
      </c>
      <c r="F172" s="434"/>
      <c r="G172" s="453"/>
      <c r="H172" s="454"/>
      <c r="I172" s="455"/>
      <c r="J172" s="260"/>
      <c r="K172" s="259"/>
      <c r="L172" s="232"/>
      <c r="M172" s="261"/>
      <c r="N172" s="252"/>
      <c r="V172" s="45"/>
    </row>
    <row r="173" spans="1:22" ht="13.5" thickBot="1">
      <c r="A173" s="431"/>
      <c r="B173" s="262"/>
      <c r="C173" s="262"/>
      <c r="D173" s="263"/>
      <c r="E173" s="264" t="s">
        <v>4</v>
      </c>
      <c r="F173" s="265"/>
      <c r="G173" s="476"/>
      <c r="H173" s="477"/>
      <c r="I173" s="478"/>
      <c r="J173" s="244"/>
      <c r="K173" s="266"/>
      <c r="L173" s="266"/>
      <c r="M173" s="267"/>
      <c r="N173" s="252"/>
      <c r="V173" s="45"/>
    </row>
    <row r="174" spans="1:22" ht="24" customHeight="1" thickBot="1">
      <c r="A174" s="430">
        <f t="shared" ref="A174" si="36">A170+1</f>
        <v>40</v>
      </c>
      <c r="B174" s="193" t="s">
        <v>336</v>
      </c>
      <c r="C174" s="193" t="s">
        <v>338</v>
      </c>
      <c r="D174" s="193" t="s">
        <v>24</v>
      </c>
      <c r="E174" s="447" t="s">
        <v>340</v>
      </c>
      <c r="F174" s="447"/>
      <c r="G174" s="447" t="s">
        <v>332</v>
      </c>
      <c r="H174" s="452"/>
      <c r="I174" s="203"/>
      <c r="J174" s="268"/>
      <c r="K174" s="268"/>
      <c r="L174" s="268"/>
      <c r="M174" s="269"/>
      <c r="N174" s="252"/>
      <c r="V174" s="45"/>
    </row>
    <row r="175" spans="1:22" ht="13.5" thickBot="1">
      <c r="A175" s="430"/>
      <c r="B175" s="253"/>
      <c r="C175" s="253"/>
      <c r="D175" s="254"/>
      <c r="E175" s="255"/>
      <c r="F175" s="256"/>
      <c r="G175" s="473"/>
      <c r="H175" s="474"/>
      <c r="I175" s="475"/>
      <c r="J175" s="257"/>
      <c r="K175" s="258"/>
      <c r="L175" s="259"/>
      <c r="M175" s="171"/>
      <c r="N175" s="252"/>
      <c r="V175" s="45"/>
    </row>
    <row r="176" spans="1:22" ht="23.25" thickBot="1">
      <c r="A176" s="430"/>
      <c r="B176" s="194" t="s">
        <v>337</v>
      </c>
      <c r="C176" s="194" t="s">
        <v>339</v>
      </c>
      <c r="D176" s="194" t="s">
        <v>23</v>
      </c>
      <c r="E176" s="434" t="s">
        <v>341</v>
      </c>
      <c r="F176" s="434"/>
      <c r="G176" s="453"/>
      <c r="H176" s="454"/>
      <c r="I176" s="455"/>
      <c r="J176" s="260"/>
      <c r="K176" s="259"/>
      <c r="L176" s="232"/>
      <c r="M176" s="261"/>
      <c r="N176" s="252"/>
      <c r="V176" s="45"/>
    </row>
    <row r="177" spans="1:22" ht="13.5" thickBot="1">
      <c r="A177" s="431"/>
      <c r="B177" s="262"/>
      <c r="C177" s="262"/>
      <c r="D177" s="263"/>
      <c r="E177" s="264" t="s">
        <v>4</v>
      </c>
      <c r="F177" s="265"/>
      <c r="G177" s="476"/>
      <c r="H177" s="477"/>
      <c r="I177" s="478"/>
      <c r="J177" s="244"/>
      <c r="K177" s="266"/>
      <c r="L177" s="266"/>
      <c r="M177" s="267"/>
      <c r="N177" s="252"/>
      <c r="V177" s="45"/>
    </row>
    <row r="178" spans="1:22" ht="24" customHeight="1" thickBot="1">
      <c r="A178" s="430">
        <f t="shared" ref="A178" si="37">A174+1</f>
        <v>41</v>
      </c>
      <c r="B178" s="193" t="s">
        <v>336</v>
      </c>
      <c r="C178" s="193" t="s">
        <v>338</v>
      </c>
      <c r="D178" s="193" t="s">
        <v>24</v>
      </c>
      <c r="E178" s="447" t="s">
        <v>340</v>
      </c>
      <c r="F178" s="447"/>
      <c r="G178" s="447" t="s">
        <v>332</v>
      </c>
      <c r="H178" s="452"/>
      <c r="I178" s="203"/>
      <c r="J178" s="268"/>
      <c r="K178" s="268"/>
      <c r="L178" s="268"/>
      <c r="M178" s="269"/>
      <c r="N178" s="252"/>
      <c r="V178" s="45"/>
    </row>
    <row r="179" spans="1:22" ht="13.5" thickBot="1">
      <c r="A179" s="430"/>
      <c r="B179" s="253"/>
      <c r="C179" s="253"/>
      <c r="D179" s="254"/>
      <c r="E179" s="255"/>
      <c r="F179" s="256"/>
      <c r="G179" s="473"/>
      <c r="H179" s="474"/>
      <c r="I179" s="475"/>
      <c r="J179" s="257"/>
      <c r="K179" s="258"/>
      <c r="L179" s="259"/>
      <c r="M179" s="171"/>
      <c r="N179" s="252"/>
      <c r="V179" s="45">
        <f>G179</f>
        <v>0</v>
      </c>
    </row>
    <row r="180" spans="1:22" ht="23.25" thickBot="1">
      <c r="A180" s="430"/>
      <c r="B180" s="194" t="s">
        <v>337</v>
      </c>
      <c r="C180" s="194" t="s">
        <v>339</v>
      </c>
      <c r="D180" s="194" t="s">
        <v>23</v>
      </c>
      <c r="E180" s="434" t="s">
        <v>341</v>
      </c>
      <c r="F180" s="434"/>
      <c r="G180" s="453"/>
      <c r="H180" s="454"/>
      <c r="I180" s="455"/>
      <c r="J180" s="260"/>
      <c r="K180" s="259"/>
      <c r="L180" s="232"/>
      <c r="M180" s="261"/>
      <c r="N180" s="252"/>
      <c r="V180" s="45"/>
    </row>
    <row r="181" spans="1:22" ht="13.5" thickBot="1">
      <c r="A181" s="431"/>
      <c r="B181" s="262"/>
      <c r="C181" s="262"/>
      <c r="D181" s="263"/>
      <c r="E181" s="264" t="s">
        <v>4</v>
      </c>
      <c r="F181" s="265"/>
      <c r="G181" s="476"/>
      <c r="H181" s="477"/>
      <c r="I181" s="478"/>
      <c r="J181" s="244"/>
      <c r="K181" s="266"/>
      <c r="L181" s="266"/>
      <c r="M181" s="267"/>
      <c r="N181" s="252"/>
      <c r="V181" s="45"/>
    </row>
    <row r="182" spans="1:22" ht="24" customHeight="1" thickBot="1">
      <c r="A182" s="430">
        <f t="shared" ref="A182" si="38">A178+1</f>
        <v>42</v>
      </c>
      <c r="B182" s="193" t="s">
        <v>336</v>
      </c>
      <c r="C182" s="193" t="s">
        <v>338</v>
      </c>
      <c r="D182" s="193" t="s">
        <v>24</v>
      </c>
      <c r="E182" s="447" t="s">
        <v>340</v>
      </c>
      <c r="F182" s="447"/>
      <c r="G182" s="447" t="s">
        <v>332</v>
      </c>
      <c r="H182" s="452"/>
      <c r="I182" s="203"/>
      <c r="J182" s="268"/>
      <c r="K182" s="268"/>
      <c r="L182" s="268"/>
      <c r="M182" s="269"/>
      <c r="N182" s="252"/>
      <c r="V182" s="45"/>
    </row>
    <row r="183" spans="1:22" ht="13.5" thickBot="1">
      <c r="A183" s="430"/>
      <c r="B183" s="253"/>
      <c r="C183" s="253"/>
      <c r="D183" s="254"/>
      <c r="E183" s="255"/>
      <c r="F183" s="256"/>
      <c r="G183" s="473"/>
      <c r="H183" s="474"/>
      <c r="I183" s="475"/>
      <c r="J183" s="257"/>
      <c r="K183" s="258"/>
      <c r="L183" s="259"/>
      <c r="M183" s="171"/>
      <c r="N183" s="252"/>
      <c r="V183" s="45">
        <f>G183</f>
        <v>0</v>
      </c>
    </row>
    <row r="184" spans="1:22" ht="23.25" thickBot="1">
      <c r="A184" s="430"/>
      <c r="B184" s="194" t="s">
        <v>337</v>
      </c>
      <c r="C184" s="194" t="s">
        <v>339</v>
      </c>
      <c r="D184" s="194" t="s">
        <v>23</v>
      </c>
      <c r="E184" s="434" t="s">
        <v>341</v>
      </c>
      <c r="F184" s="434"/>
      <c r="G184" s="453"/>
      <c r="H184" s="454"/>
      <c r="I184" s="455"/>
      <c r="J184" s="260"/>
      <c r="K184" s="259"/>
      <c r="L184" s="232"/>
      <c r="M184" s="261"/>
      <c r="N184" s="252"/>
      <c r="V184" s="45"/>
    </row>
    <row r="185" spans="1:22" ht="13.5" thickBot="1">
      <c r="A185" s="431"/>
      <c r="B185" s="262"/>
      <c r="C185" s="262"/>
      <c r="D185" s="263"/>
      <c r="E185" s="264" t="s">
        <v>4</v>
      </c>
      <c r="F185" s="265"/>
      <c r="G185" s="476"/>
      <c r="H185" s="477"/>
      <c r="I185" s="478"/>
      <c r="J185" s="244"/>
      <c r="K185" s="266"/>
      <c r="L185" s="266"/>
      <c r="M185" s="267"/>
      <c r="N185" s="252"/>
      <c r="V185" s="45"/>
    </row>
    <row r="186" spans="1:22" ht="24" customHeight="1" thickBot="1">
      <c r="A186" s="430">
        <f t="shared" ref="A186" si="39">A182+1</f>
        <v>43</v>
      </c>
      <c r="B186" s="193" t="s">
        <v>336</v>
      </c>
      <c r="C186" s="193" t="s">
        <v>338</v>
      </c>
      <c r="D186" s="193" t="s">
        <v>24</v>
      </c>
      <c r="E186" s="447" t="s">
        <v>340</v>
      </c>
      <c r="F186" s="447"/>
      <c r="G186" s="447" t="s">
        <v>332</v>
      </c>
      <c r="H186" s="452"/>
      <c r="I186" s="203"/>
      <c r="J186" s="268"/>
      <c r="K186" s="268"/>
      <c r="L186" s="268"/>
      <c r="M186" s="269"/>
      <c r="N186" s="252"/>
      <c r="V186" s="45"/>
    </row>
    <row r="187" spans="1:22" ht="13.5" thickBot="1">
      <c r="A187" s="430"/>
      <c r="B187" s="253"/>
      <c r="C187" s="253"/>
      <c r="D187" s="254"/>
      <c r="E187" s="255"/>
      <c r="F187" s="256"/>
      <c r="G187" s="473"/>
      <c r="H187" s="474"/>
      <c r="I187" s="475"/>
      <c r="J187" s="257"/>
      <c r="K187" s="258"/>
      <c r="L187" s="259"/>
      <c r="M187" s="171"/>
      <c r="N187" s="252"/>
      <c r="V187" s="45">
        <f>G187</f>
        <v>0</v>
      </c>
    </row>
    <row r="188" spans="1:22" ht="23.25" thickBot="1">
      <c r="A188" s="430"/>
      <c r="B188" s="194" t="s">
        <v>337</v>
      </c>
      <c r="C188" s="194" t="s">
        <v>339</v>
      </c>
      <c r="D188" s="194" t="s">
        <v>23</v>
      </c>
      <c r="E188" s="434" t="s">
        <v>341</v>
      </c>
      <c r="F188" s="434"/>
      <c r="G188" s="453"/>
      <c r="H188" s="454"/>
      <c r="I188" s="455"/>
      <c r="J188" s="260"/>
      <c r="K188" s="259"/>
      <c r="L188" s="232"/>
      <c r="M188" s="261"/>
      <c r="N188" s="252"/>
      <c r="V188" s="45"/>
    </row>
    <row r="189" spans="1:22" ht="13.5" thickBot="1">
      <c r="A189" s="431"/>
      <c r="B189" s="262"/>
      <c r="C189" s="262"/>
      <c r="D189" s="263"/>
      <c r="E189" s="264" t="s">
        <v>4</v>
      </c>
      <c r="F189" s="265"/>
      <c r="G189" s="476"/>
      <c r="H189" s="477"/>
      <c r="I189" s="478"/>
      <c r="J189" s="244"/>
      <c r="K189" s="266"/>
      <c r="L189" s="266"/>
      <c r="M189" s="267"/>
      <c r="N189" s="252"/>
      <c r="V189" s="45"/>
    </row>
    <row r="190" spans="1:22" ht="24" customHeight="1" thickBot="1">
      <c r="A190" s="430">
        <f t="shared" ref="A190" si="40">A186+1</f>
        <v>44</v>
      </c>
      <c r="B190" s="193" t="s">
        <v>336</v>
      </c>
      <c r="C190" s="193" t="s">
        <v>338</v>
      </c>
      <c r="D190" s="193" t="s">
        <v>24</v>
      </c>
      <c r="E190" s="447" t="s">
        <v>340</v>
      </c>
      <c r="F190" s="447"/>
      <c r="G190" s="447" t="s">
        <v>332</v>
      </c>
      <c r="H190" s="452"/>
      <c r="I190" s="203"/>
      <c r="J190" s="268"/>
      <c r="K190" s="268"/>
      <c r="L190" s="268"/>
      <c r="M190" s="269"/>
      <c r="N190" s="252"/>
      <c r="V190" s="45"/>
    </row>
    <row r="191" spans="1:22" ht="13.5" thickBot="1">
      <c r="A191" s="430"/>
      <c r="B191" s="253"/>
      <c r="C191" s="253"/>
      <c r="D191" s="254"/>
      <c r="E191" s="255"/>
      <c r="F191" s="256"/>
      <c r="G191" s="473"/>
      <c r="H191" s="474"/>
      <c r="I191" s="475"/>
      <c r="J191" s="257"/>
      <c r="K191" s="258"/>
      <c r="L191" s="259"/>
      <c r="M191" s="171"/>
      <c r="N191" s="252"/>
      <c r="V191" s="45">
        <f>G191</f>
        <v>0</v>
      </c>
    </row>
    <row r="192" spans="1:22" ht="23.25" thickBot="1">
      <c r="A192" s="430"/>
      <c r="B192" s="194" t="s">
        <v>337</v>
      </c>
      <c r="C192" s="194" t="s">
        <v>339</v>
      </c>
      <c r="D192" s="194" t="s">
        <v>23</v>
      </c>
      <c r="E192" s="434" t="s">
        <v>341</v>
      </c>
      <c r="F192" s="434"/>
      <c r="G192" s="453"/>
      <c r="H192" s="454"/>
      <c r="I192" s="455"/>
      <c r="J192" s="260"/>
      <c r="K192" s="259"/>
      <c r="L192" s="232"/>
      <c r="M192" s="261"/>
      <c r="N192" s="252"/>
      <c r="V192" s="45"/>
    </row>
    <row r="193" spans="1:22" ht="13.5" thickBot="1">
      <c r="A193" s="431"/>
      <c r="B193" s="262"/>
      <c r="C193" s="262"/>
      <c r="D193" s="263"/>
      <c r="E193" s="264" t="s">
        <v>4</v>
      </c>
      <c r="F193" s="265"/>
      <c r="G193" s="476"/>
      <c r="H193" s="477"/>
      <c r="I193" s="478"/>
      <c r="J193" s="244"/>
      <c r="K193" s="266"/>
      <c r="L193" s="266"/>
      <c r="M193" s="267"/>
      <c r="N193" s="252"/>
      <c r="V193" s="45"/>
    </row>
    <row r="194" spans="1:22" ht="24" customHeight="1" thickBot="1">
      <c r="A194" s="430">
        <f t="shared" ref="A194" si="41">A190+1</f>
        <v>45</v>
      </c>
      <c r="B194" s="193" t="s">
        <v>336</v>
      </c>
      <c r="C194" s="193" t="s">
        <v>338</v>
      </c>
      <c r="D194" s="193" t="s">
        <v>24</v>
      </c>
      <c r="E194" s="447" t="s">
        <v>340</v>
      </c>
      <c r="F194" s="447"/>
      <c r="G194" s="447" t="s">
        <v>332</v>
      </c>
      <c r="H194" s="452"/>
      <c r="I194" s="203"/>
      <c r="J194" s="268"/>
      <c r="K194" s="268"/>
      <c r="L194" s="268"/>
      <c r="M194" s="269"/>
      <c r="N194" s="252"/>
      <c r="V194" s="45"/>
    </row>
    <row r="195" spans="1:22" ht="13.5" thickBot="1">
      <c r="A195" s="430"/>
      <c r="B195" s="253"/>
      <c r="C195" s="253"/>
      <c r="D195" s="254"/>
      <c r="E195" s="255"/>
      <c r="F195" s="256"/>
      <c r="G195" s="473"/>
      <c r="H195" s="474"/>
      <c r="I195" s="475"/>
      <c r="J195" s="257"/>
      <c r="K195" s="258"/>
      <c r="L195" s="259"/>
      <c r="M195" s="171"/>
      <c r="N195" s="252"/>
      <c r="V195" s="45">
        <f>G195</f>
        <v>0</v>
      </c>
    </row>
    <row r="196" spans="1:22" ht="23.25" thickBot="1">
      <c r="A196" s="430"/>
      <c r="B196" s="194" t="s">
        <v>337</v>
      </c>
      <c r="C196" s="194" t="s">
        <v>339</v>
      </c>
      <c r="D196" s="194" t="s">
        <v>23</v>
      </c>
      <c r="E196" s="434" t="s">
        <v>341</v>
      </c>
      <c r="F196" s="434"/>
      <c r="G196" s="453"/>
      <c r="H196" s="454"/>
      <c r="I196" s="455"/>
      <c r="J196" s="260"/>
      <c r="K196" s="259"/>
      <c r="L196" s="232"/>
      <c r="M196" s="261"/>
      <c r="N196" s="252"/>
      <c r="V196" s="45"/>
    </row>
    <row r="197" spans="1:22" ht="13.5" thickBot="1">
      <c r="A197" s="431"/>
      <c r="B197" s="262"/>
      <c r="C197" s="262"/>
      <c r="D197" s="263"/>
      <c r="E197" s="264" t="s">
        <v>4</v>
      </c>
      <c r="F197" s="265"/>
      <c r="G197" s="476"/>
      <c r="H197" s="477"/>
      <c r="I197" s="478"/>
      <c r="J197" s="244"/>
      <c r="K197" s="266"/>
      <c r="L197" s="266"/>
      <c r="M197" s="267"/>
      <c r="N197" s="252"/>
      <c r="V197" s="45"/>
    </row>
    <row r="198" spans="1:22" ht="24" customHeight="1" thickBot="1">
      <c r="A198" s="430">
        <f t="shared" ref="A198" si="42">A194+1</f>
        <v>46</v>
      </c>
      <c r="B198" s="193" t="s">
        <v>336</v>
      </c>
      <c r="C198" s="193" t="s">
        <v>338</v>
      </c>
      <c r="D198" s="193" t="s">
        <v>24</v>
      </c>
      <c r="E198" s="447" t="s">
        <v>340</v>
      </c>
      <c r="F198" s="447"/>
      <c r="G198" s="447" t="s">
        <v>332</v>
      </c>
      <c r="H198" s="452"/>
      <c r="I198" s="203"/>
      <c r="J198" s="268"/>
      <c r="K198" s="268"/>
      <c r="L198" s="268"/>
      <c r="M198" s="269"/>
      <c r="N198" s="252"/>
      <c r="V198" s="45"/>
    </row>
    <row r="199" spans="1:22" ht="13.5" thickBot="1">
      <c r="A199" s="430"/>
      <c r="B199" s="253"/>
      <c r="C199" s="253"/>
      <c r="D199" s="254"/>
      <c r="E199" s="255"/>
      <c r="F199" s="256"/>
      <c r="G199" s="473"/>
      <c r="H199" s="474"/>
      <c r="I199" s="475"/>
      <c r="J199" s="257"/>
      <c r="K199" s="258"/>
      <c r="L199" s="259"/>
      <c r="M199" s="171"/>
      <c r="N199" s="252"/>
      <c r="V199" s="45">
        <f>G199</f>
        <v>0</v>
      </c>
    </row>
    <row r="200" spans="1:22" ht="23.25" thickBot="1">
      <c r="A200" s="430"/>
      <c r="B200" s="194" t="s">
        <v>337</v>
      </c>
      <c r="C200" s="194" t="s">
        <v>339</v>
      </c>
      <c r="D200" s="194" t="s">
        <v>23</v>
      </c>
      <c r="E200" s="434" t="s">
        <v>341</v>
      </c>
      <c r="F200" s="434"/>
      <c r="G200" s="453"/>
      <c r="H200" s="454"/>
      <c r="I200" s="455"/>
      <c r="J200" s="260"/>
      <c r="K200" s="259"/>
      <c r="L200" s="232"/>
      <c r="M200" s="261"/>
      <c r="N200" s="252"/>
      <c r="V200" s="45"/>
    </row>
    <row r="201" spans="1:22" ht="13.5" thickBot="1">
      <c r="A201" s="431"/>
      <c r="B201" s="262"/>
      <c r="C201" s="262"/>
      <c r="D201" s="263"/>
      <c r="E201" s="264" t="s">
        <v>4</v>
      </c>
      <c r="F201" s="265"/>
      <c r="G201" s="476"/>
      <c r="H201" s="477"/>
      <c r="I201" s="478"/>
      <c r="J201" s="244"/>
      <c r="K201" s="266"/>
      <c r="L201" s="266"/>
      <c r="M201" s="267"/>
      <c r="N201" s="252"/>
      <c r="V201" s="45"/>
    </row>
    <row r="202" spans="1:22" ht="24" customHeight="1" thickBot="1">
      <c r="A202" s="430">
        <f t="shared" ref="A202" si="43">A198+1</f>
        <v>47</v>
      </c>
      <c r="B202" s="193" t="s">
        <v>336</v>
      </c>
      <c r="C202" s="193" t="s">
        <v>338</v>
      </c>
      <c r="D202" s="193" t="s">
        <v>24</v>
      </c>
      <c r="E202" s="447" t="s">
        <v>340</v>
      </c>
      <c r="F202" s="447"/>
      <c r="G202" s="447" t="s">
        <v>332</v>
      </c>
      <c r="H202" s="452"/>
      <c r="I202" s="203"/>
      <c r="J202" s="268"/>
      <c r="K202" s="268"/>
      <c r="L202" s="268"/>
      <c r="M202" s="269"/>
      <c r="N202" s="252"/>
      <c r="V202" s="45"/>
    </row>
    <row r="203" spans="1:22" ht="13.5" thickBot="1">
      <c r="A203" s="430"/>
      <c r="B203" s="253"/>
      <c r="C203" s="253"/>
      <c r="D203" s="254"/>
      <c r="E203" s="255"/>
      <c r="F203" s="256"/>
      <c r="G203" s="473"/>
      <c r="H203" s="474"/>
      <c r="I203" s="475"/>
      <c r="J203" s="257"/>
      <c r="K203" s="258"/>
      <c r="L203" s="259"/>
      <c r="M203" s="171"/>
      <c r="N203" s="252"/>
      <c r="V203" s="45">
        <f>G203</f>
        <v>0</v>
      </c>
    </row>
    <row r="204" spans="1:22" ht="23.25" thickBot="1">
      <c r="A204" s="430"/>
      <c r="B204" s="194" t="s">
        <v>337</v>
      </c>
      <c r="C204" s="194" t="s">
        <v>339</v>
      </c>
      <c r="D204" s="194" t="s">
        <v>23</v>
      </c>
      <c r="E204" s="434" t="s">
        <v>341</v>
      </c>
      <c r="F204" s="434"/>
      <c r="G204" s="453"/>
      <c r="H204" s="454"/>
      <c r="I204" s="455"/>
      <c r="J204" s="260"/>
      <c r="K204" s="259"/>
      <c r="L204" s="232"/>
      <c r="M204" s="261"/>
      <c r="N204" s="252"/>
      <c r="V204" s="45"/>
    </row>
    <row r="205" spans="1:22" ht="13.5" thickBot="1">
      <c r="A205" s="431"/>
      <c r="B205" s="262"/>
      <c r="C205" s="262"/>
      <c r="D205" s="263"/>
      <c r="E205" s="264" t="s">
        <v>4</v>
      </c>
      <c r="F205" s="265"/>
      <c r="G205" s="476"/>
      <c r="H205" s="477"/>
      <c r="I205" s="478"/>
      <c r="J205" s="244"/>
      <c r="K205" s="266"/>
      <c r="L205" s="266"/>
      <c r="M205" s="267"/>
      <c r="N205" s="252"/>
      <c r="V205" s="45"/>
    </row>
    <row r="206" spans="1:22" ht="24" customHeight="1" thickBot="1">
      <c r="A206" s="430">
        <f t="shared" ref="A206" si="44">A202+1</f>
        <v>48</v>
      </c>
      <c r="B206" s="193" t="s">
        <v>336</v>
      </c>
      <c r="C206" s="193" t="s">
        <v>338</v>
      </c>
      <c r="D206" s="193" t="s">
        <v>24</v>
      </c>
      <c r="E206" s="447" t="s">
        <v>340</v>
      </c>
      <c r="F206" s="447"/>
      <c r="G206" s="447" t="s">
        <v>332</v>
      </c>
      <c r="H206" s="452"/>
      <c r="I206" s="203"/>
      <c r="J206" s="268"/>
      <c r="K206" s="268"/>
      <c r="L206" s="268"/>
      <c r="M206" s="269"/>
      <c r="N206" s="252"/>
      <c r="V206" s="45"/>
    </row>
    <row r="207" spans="1:22" ht="13.5" thickBot="1">
      <c r="A207" s="430"/>
      <c r="B207" s="253"/>
      <c r="C207" s="253"/>
      <c r="D207" s="254"/>
      <c r="E207" s="255"/>
      <c r="F207" s="256"/>
      <c r="G207" s="473"/>
      <c r="H207" s="474"/>
      <c r="I207" s="475"/>
      <c r="J207" s="257"/>
      <c r="K207" s="258"/>
      <c r="L207" s="259"/>
      <c r="M207" s="171"/>
      <c r="N207" s="252"/>
      <c r="V207" s="45">
        <f>G207</f>
        <v>0</v>
      </c>
    </row>
    <row r="208" spans="1:22" ht="23.25" thickBot="1">
      <c r="A208" s="430"/>
      <c r="B208" s="194" t="s">
        <v>337</v>
      </c>
      <c r="C208" s="194" t="s">
        <v>339</v>
      </c>
      <c r="D208" s="194" t="s">
        <v>23</v>
      </c>
      <c r="E208" s="434" t="s">
        <v>341</v>
      </c>
      <c r="F208" s="434"/>
      <c r="G208" s="453"/>
      <c r="H208" s="454"/>
      <c r="I208" s="455"/>
      <c r="J208" s="260"/>
      <c r="K208" s="259"/>
      <c r="L208" s="232"/>
      <c r="M208" s="261"/>
      <c r="N208" s="252"/>
      <c r="V208" s="45"/>
    </row>
    <row r="209" spans="1:22" ht="13.5" thickBot="1">
      <c r="A209" s="431"/>
      <c r="B209" s="262"/>
      <c r="C209" s="262"/>
      <c r="D209" s="263"/>
      <c r="E209" s="264" t="s">
        <v>4</v>
      </c>
      <c r="F209" s="265"/>
      <c r="G209" s="476"/>
      <c r="H209" s="477"/>
      <c r="I209" s="478"/>
      <c r="J209" s="244"/>
      <c r="K209" s="266"/>
      <c r="L209" s="266"/>
      <c r="M209" s="267"/>
      <c r="N209" s="252"/>
      <c r="V209" s="45"/>
    </row>
    <row r="210" spans="1:22" ht="24" customHeight="1" thickBot="1">
      <c r="A210" s="430">
        <f t="shared" ref="A210" si="45">A206+1</f>
        <v>49</v>
      </c>
      <c r="B210" s="193" t="s">
        <v>336</v>
      </c>
      <c r="C210" s="193" t="s">
        <v>338</v>
      </c>
      <c r="D210" s="193" t="s">
        <v>24</v>
      </c>
      <c r="E210" s="447" t="s">
        <v>340</v>
      </c>
      <c r="F210" s="447"/>
      <c r="G210" s="447" t="s">
        <v>332</v>
      </c>
      <c r="H210" s="452"/>
      <c r="I210" s="203"/>
      <c r="J210" s="268"/>
      <c r="K210" s="268"/>
      <c r="L210" s="268"/>
      <c r="M210" s="269"/>
      <c r="N210" s="252"/>
      <c r="V210" s="45"/>
    </row>
    <row r="211" spans="1:22" ht="13.5" thickBot="1">
      <c r="A211" s="430"/>
      <c r="B211" s="253"/>
      <c r="C211" s="253"/>
      <c r="D211" s="254"/>
      <c r="E211" s="255"/>
      <c r="F211" s="256"/>
      <c r="G211" s="473"/>
      <c r="H211" s="474"/>
      <c r="I211" s="475"/>
      <c r="J211" s="257"/>
      <c r="K211" s="258"/>
      <c r="L211" s="259"/>
      <c r="M211" s="171"/>
      <c r="N211" s="252"/>
      <c r="V211" s="45">
        <f>G211</f>
        <v>0</v>
      </c>
    </row>
    <row r="212" spans="1:22" ht="23.25" thickBot="1">
      <c r="A212" s="430"/>
      <c r="B212" s="194" t="s">
        <v>337</v>
      </c>
      <c r="C212" s="194" t="s">
        <v>339</v>
      </c>
      <c r="D212" s="194" t="s">
        <v>23</v>
      </c>
      <c r="E212" s="434" t="s">
        <v>341</v>
      </c>
      <c r="F212" s="434"/>
      <c r="G212" s="453"/>
      <c r="H212" s="454"/>
      <c r="I212" s="455"/>
      <c r="J212" s="260"/>
      <c r="K212" s="259"/>
      <c r="L212" s="232"/>
      <c r="M212" s="261"/>
      <c r="N212" s="252"/>
      <c r="V212" s="45"/>
    </row>
    <row r="213" spans="1:22" ht="13.5" thickBot="1">
      <c r="A213" s="431"/>
      <c r="B213" s="262"/>
      <c r="C213" s="262"/>
      <c r="D213" s="263"/>
      <c r="E213" s="264" t="s">
        <v>4</v>
      </c>
      <c r="F213" s="265"/>
      <c r="G213" s="476"/>
      <c r="H213" s="477"/>
      <c r="I213" s="478"/>
      <c r="J213" s="244"/>
      <c r="K213" s="266"/>
      <c r="L213" s="266"/>
      <c r="M213" s="267"/>
      <c r="N213" s="252"/>
      <c r="V213" s="45"/>
    </row>
    <row r="214" spans="1:22" ht="24" customHeight="1" thickBot="1">
      <c r="A214" s="430">
        <f t="shared" ref="A214" si="46">A210+1</f>
        <v>50</v>
      </c>
      <c r="B214" s="193" t="s">
        <v>336</v>
      </c>
      <c r="C214" s="193" t="s">
        <v>338</v>
      </c>
      <c r="D214" s="193" t="s">
        <v>24</v>
      </c>
      <c r="E214" s="447" t="s">
        <v>340</v>
      </c>
      <c r="F214" s="447"/>
      <c r="G214" s="447" t="s">
        <v>332</v>
      </c>
      <c r="H214" s="452"/>
      <c r="I214" s="203"/>
      <c r="J214" s="268"/>
      <c r="K214" s="268"/>
      <c r="L214" s="268"/>
      <c r="M214" s="269"/>
      <c r="N214" s="252"/>
      <c r="V214" s="45"/>
    </row>
    <row r="215" spans="1:22" ht="13.5" thickBot="1">
      <c r="A215" s="430"/>
      <c r="B215" s="253"/>
      <c r="C215" s="253"/>
      <c r="D215" s="254"/>
      <c r="E215" s="255"/>
      <c r="F215" s="256"/>
      <c r="G215" s="473"/>
      <c r="H215" s="474"/>
      <c r="I215" s="475"/>
      <c r="J215" s="257"/>
      <c r="K215" s="258"/>
      <c r="L215" s="259"/>
      <c r="M215" s="171"/>
      <c r="N215" s="252"/>
      <c r="V215" s="45">
        <f>G215</f>
        <v>0</v>
      </c>
    </row>
    <row r="216" spans="1:22" ht="23.25" thickBot="1">
      <c r="A216" s="430"/>
      <c r="B216" s="194" t="s">
        <v>337</v>
      </c>
      <c r="C216" s="194" t="s">
        <v>339</v>
      </c>
      <c r="D216" s="194" t="s">
        <v>23</v>
      </c>
      <c r="E216" s="434" t="s">
        <v>341</v>
      </c>
      <c r="F216" s="434"/>
      <c r="G216" s="453"/>
      <c r="H216" s="454"/>
      <c r="I216" s="455"/>
      <c r="J216" s="260"/>
      <c r="K216" s="259"/>
      <c r="L216" s="232"/>
      <c r="M216" s="261"/>
      <c r="N216" s="252"/>
      <c r="V216" s="45"/>
    </row>
    <row r="217" spans="1:22" ht="13.5" thickBot="1">
      <c r="A217" s="431"/>
      <c r="B217" s="262"/>
      <c r="C217" s="262"/>
      <c r="D217" s="263"/>
      <c r="E217" s="264" t="s">
        <v>4</v>
      </c>
      <c r="F217" s="265"/>
      <c r="G217" s="476"/>
      <c r="H217" s="477"/>
      <c r="I217" s="478"/>
      <c r="J217" s="244"/>
      <c r="K217" s="266"/>
      <c r="L217" s="266"/>
      <c r="M217" s="267"/>
      <c r="N217" s="252"/>
      <c r="V217" s="45"/>
    </row>
    <row r="218" spans="1:22" ht="24" customHeight="1" thickBot="1">
      <c r="A218" s="430">
        <f t="shared" ref="A218" si="47">A214+1</f>
        <v>51</v>
      </c>
      <c r="B218" s="193" t="s">
        <v>336</v>
      </c>
      <c r="C218" s="193" t="s">
        <v>338</v>
      </c>
      <c r="D218" s="193" t="s">
        <v>24</v>
      </c>
      <c r="E218" s="447" t="s">
        <v>340</v>
      </c>
      <c r="F218" s="447"/>
      <c r="G218" s="447" t="s">
        <v>332</v>
      </c>
      <c r="H218" s="452"/>
      <c r="I218" s="203"/>
      <c r="J218" s="268"/>
      <c r="K218" s="268"/>
      <c r="L218" s="268"/>
      <c r="M218" s="269"/>
      <c r="N218" s="252"/>
      <c r="V218" s="45"/>
    </row>
    <row r="219" spans="1:22" ht="13.5" thickBot="1">
      <c r="A219" s="430"/>
      <c r="B219" s="253"/>
      <c r="C219" s="253"/>
      <c r="D219" s="254"/>
      <c r="E219" s="255"/>
      <c r="F219" s="256"/>
      <c r="G219" s="473"/>
      <c r="H219" s="474"/>
      <c r="I219" s="475"/>
      <c r="J219" s="257"/>
      <c r="K219" s="258"/>
      <c r="L219" s="259"/>
      <c r="M219" s="171"/>
      <c r="N219" s="252"/>
      <c r="V219" s="45">
        <f>G219</f>
        <v>0</v>
      </c>
    </row>
    <row r="220" spans="1:22" ht="23.25" thickBot="1">
      <c r="A220" s="430"/>
      <c r="B220" s="194" t="s">
        <v>337</v>
      </c>
      <c r="C220" s="194" t="s">
        <v>339</v>
      </c>
      <c r="D220" s="194" t="s">
        <v>23</v>
      </c>
      <c r="E220" s="434" t="s">
        <v>341</v>
      </c>
      <c r="F220" s="434"/>
      <c r="G220" s="453"/>
      <c r="H220" s="454"/>
      <c r="I220" s="455"/>
      <c r="J220" s="260"/>
      <c r="K220" s="259"/>
      <c r="L220" s="232"/>
      <c r="M220" s="261"/>
      <c r="N220" s="252"/>
      <c r="V220" s="45"/>
    </row>
    <row r="221" spans="1:22" ht="13.5" thickBot="1">
      <c r="A221" s="431"/>
      <c r="B221" s="262"/>
      <c r="C221" s="262"/>
      <c r="D221" s="263"/>
      <c r="E221" s="264" t="s">
        <v>4</v>
      </c>
      <c r="F221" s="265"/>
      <c r="G221" s="476"/>
      <c r="H221" s="477"/>
      <c r="I221" s="478"/>
      <c r="J221" s="244"/>
      <c r="K221" s="266"/>
      <c r="L221" s="266"/>
      <c r="M221" s="267"/>
      <c r="N221" s="252"/>
      <c r="V221" s="45"/>
    </row>
    <row r="222" spans="1:22" ht="24" customHeight="1" thickBot="1">
      <c r="A222" s="430">
        <f t="shared" ref="A222" si="48">A218+1</f>
        <v>52</v>
      </c>
      <c r="B222" s="193" t="s">
        <v>336</v>
      </c>
      <c r="C222" s="193" t="s">
        <v>338</v>
      </c>
      <c r="D222" s="193" t="s">
        <v>24</v>
      </c>
      <c r="E222" s="447" t="s">
        <v>340</v>
      </c>
      <c r="F222" s="447"/>
      <c r="G222" s="447" t="s">
        <v>332</v>
      </c>
      <c r="H222" s="452"/>
      <c r="I222" s="203"/>
      <c r="J222" s="268"/>
      <c r="K222" s="268"/>
      <c r="L222" s="268"/>
      <c r="M222" s="269"/>
      <c r="N222" s="252"/>
      <c r="V222" s="45"/>
    </row>
    <row r="223" spans="1:22" ht="13.5" thickBot="1">
      <c r="A223" s="430"/>
      <c r="B223" s="253"/>
      <c r="C223" s="253"/>
      <c r="D223" s="254"/>
      <c r="E223" s="255"/>
      <c r="F223" s="256"/>
      <c r="G223" s="473"/>
      <c r="H223" s="474"/>
      <c r="I223" s="475"/>
      <c r="J223" s="257"/>
      <c r="K223" s="258"/>
      <c r="L223" s="259"/>
      <c r="M223" s="171"/>
      <c r="N223" s="252"/>
      <c r="V223" s="45">
        <f>G223</f>
        <v>0</v>
      </c>
    </row>
    <row r="224" spans="1:22" ht="23.25" thickBot="1">
      <c r="A224" s="430"/>
      <c r="B224" s="194" t="s">
        <v>337</v>
      </c>
      <c r="C224" s="194" t="s">
        <v>339</v>
      </c>
      <c r="D224" s="194" t="s">
        <v>23</v>
      </c>
      <c r="E224" s="434" t="s">
        <v>341</v>
      </c>
      <c r="F224" s="434"/>
      <c r="G224" s="453"/>
      <c r="H224" s="454"/>
      <c r="I224" s="455"/>
      <c r="J224" s="260"/>
      <c r="K224" s="259"/>
      <c r="L224" s="232"/>
      <c r="M224" s="261"/>
      <c r="N224" s="252"/>
      <c r="V224" s="45"/>
    </row>
    <row r="225" spans="1:22" ht="13.5" thickBot="1">
      <c r="A225" s="431"/>
      <c r="B225" s="262"/>
      <c r="C225" s="262"/>
      <c r="D225" s="263"/>
      <c r="E225" s="264" t="s">
        <v>4</v>
      </c>
      <c r="F225" s="265"/>
      <c r="G225" s="476"/>
      <c r="H225" s="477"/>
      <c r="I225" s="478"/>
      <c r="J225" s="244"/>
      <c r="K225" s="266"/>
      <c r="L225" s="266"/>
      <c r="M225" s="267"/>
      <c r="N225" s="252"/>
      <c r="V225" s="45"/>
    </row>
    <row r="226" spans="1:22" ht="24" customHeight="1" thickBot="1">
      <c r="A226" s="430">
        <f t="shared" ref="A226" si="49">A222+1</f>
        <v>53</v>
      </c>
      <c r="B226" s="193" t="s">
        <v>336</v>
      </c>
      <c r="C226" s="193" t="s">
        <v>338</v>
      </c>
      <c r="D226" s="193" t="s">
        <v>24</v>
      </c>
      <c r="E226" s="447" t="s">
        <v>340</v>
      </c>
      <c r="F226" s="447"/>
      <c r="G226" s="447" t="s">
        <v>332</v>
      </c>
      <c r="H226" s="452"/>
      <c r="I226" s="203"/>
      <c r="J226" s="268"/>
      <c r="K226" s="268"/>
      <c r="L226" s="268"/>
      <c r="M226" s="269"/>
      <c r="N226" s="252"/>
      <c r="V226" s="45"/>
    </row>
    <row r="227" spans="1:22" ht="13.5" thickBot="1">
      <c r="A227" s="430"/>
      <c r="B227" s="253"/>
      <c r="C227" s="253"/>
      <c r="D227" s="254"/>
      <c r="E227" s="255"/>
      <c r="F227" s="256"/>
      <c r="G227" s="473"/>
      <c r="H227" s="474"/>
      <c r="I227" s="475"/>
      <c r="J227" s="257"/>
      <c r="K227" s="258"/>
      <c r="L227" s="259"/>
      <c r="M227" s="171"/>
      <c r="N227" s="252"/>
      <c r="V227" s="45">
        <f>G227</f>
        <v>0</v>
      </c>
    </row>
    <row r="228" spans="1:22" ht="23.25" thickBot="1">
      <c r="A228" s="430"/>
      <c r="B228" s="194" t="s">
        <v>337</v>
      </c>
      <c r="C228" s="194" t="s">
        <v>339</v>
      </c>
      <c r="D228" s="194" t="s">
        <v>23</v>
      </c>
      <c r="E228" s="434" t="s">
        <v>341</v>
      </c>
      <c r="F228" s="434"/>
      <c r="G228" s="453"/>
      <c r="H228" s="454"/>
      <c r="I228" s="455"/>
      <c r="J228" s="260"/>
      <c r="K228" s="259"/>
      <c r="L228" s="232"/>
      <c r="M228" s="261"/>
      <c r="N228" s="252"/>
      <c r="V228" s="45"/>
    </row>
    <row r="229" spans="1:22" ht="13.5" thickBot="1">
      <c r="A229" s="431"/>
      <c r="B229" s="262"/>
      <c r="C229" s="262"/>
      <c r="D229" s="263"/>
      <c r="E229" s="264" t="s">
        <v>4</v>
      </c>
      <c r="F229" s="265"/>
      <c r="G229" s="476"/>
      <c r="H229" s="477"/>
      <c r="I229" s="478"/>
      <c r="J229" s="244"/>
      <c r="K229" s="266"/>
      <c r="L229" s="266"/>
      <c r="M229" s="267"/>
      <c r="N229" s="252"/>
      <c r="V229" s="45"/>
    </row>
    <row r="230" spans="1:22" ht="24" customHeight="1" thickBot="1">
      <c r="A230" s="430">
        <f t="shared" ref="A230" si="50">A226+1</f>
        <v>54</v>
      </c>
      <c r="B230" s="193" t="s">
        <v>336</v>
      </c>
      <c r="C230" s="193" t="s">
        <v>338</v>
      </c>
      <c r="D230" s="193" t="s">
        <v>24</v>
      </c>
      <c r="E230" s="447" t="s">
        <v>340</v>
      </c>
      <c r="F230" s="447"/>
      <c r="G230" s="447" t="s">
        <v>332</v>
      </c>
      <c r="H230" s="452"/>
      <c r="I230" s="203"/>
      <c r="J230" s="268"/>
      <c r="K230" s="268"/>
      <c r="L230" s="268"/>
      <c r="M230" s="269"/>
      <c r="N230" s="252"/>
      <c r="V230" s="45"/>
    </row>
    <row r="231" spans="1:22" ht="13.5" thickBot="1">
      <c r="A231" s="430"/>
      <c r="B231" s="253"/>
      <c r="C231" s="253"/>
      <c r="D231" s="254"/>
      <c r="E231" s="255"/>
      <c r="F231" s="256"/>
      <c r="G231" s="473"/>
      <c r="H231" s="474"/>
      <c r="I231" s="475"/>
      <c r="J231" s="257"/>
      <c r="K231" s="258"/>
      <c r="L231" s="259"/>
      <c r="M231" s="171"/>
      <c r="N231" s="252"/>
      <c r="V231" s="45">
        <f>G231</f>
        <v>0</v>
      </c>
    </row>
    <row r="232" spans="1:22" ht="23.25" thickBot="1">
      <c r="A232" s="430"/>
      <c r="B232" s="194" t="s">
        <v>337</v>
      </c>
      <c r="C232" s="194" t="s">
        <v>339</v>
      </c>
      <c r="D232" s="194" t="s">
        <v>23</v>
      </c>
      <c r="E232" s="434" t="s">
        <v>341</v>
      </c>
      <c r="F232" s="434"/>
      <c r="G232" s="453"/>
      <c r="H232" s="454"/>
      <c r="I232" s="455"/>
      <c r="J232" s="260"/>
      <c r="K232" s="259"/>
      <c r="L232" s="232"/>
      <c r="M232" s="261"/>
      <c r="N232" s="252"/>
      <c r="V232" s="45"/>
    </row>
    <row r="233" spans="1:22" ht="13.5" thickBot="1">
      <c r="A233" s="431"/>
      <c r="B233" s="262"/>
      <c r="C233" s="262"/>
      <c r="D233" s="263"/>
      <c r="E233" s="264" t="s">
        <v>4</v>
      </c>
      <c r="F233" s="265"/>
      <c r="G233" s="476"/>
      <c r="H233" s="477"/>
      <c r="I233" s="478"/>
      <c r="J233" s="244"/>
      <c r="K233" s="266"/>
      <c r="L233" s="266"/>
      <c r="M233" s="267"/>
      <c r="N233" s="252"/>
      <c r="V233" s="45"/>
    </row>
    <row r="234" spans="1:22" ht="24" customHeight="1" thickBot="1">
      <c r="A234" s="430">
        <f t="shared" ref="A234" si="51">A230+1</f>
        <v>55</v>
      </c>
      <c r="B234" s="193" t="s">
        <v>336</v>
      </c>
      <c r="C234" s="193" t="s">
        <v>338</v>
      </c>
      <c r="D234" s="193" t="s">
        <v>24</v>
      </c>
      <c r="E234" s="447" t="s">
        <v>340</v>
      </c>
      <c r="F234" s="447"/>
      <c r="G234" s="447" t="s">
        <v>332</v>
      </c>
      <c r="H234" s="452"/>
      <c r="I234" s="203"/>
      <c r="J234" s="268"/>
      <c r="K234" s="268"/>
      <c r="L234" s="268"/>
      <c r="M234" s="269"/>
      <c r="N234" s="252"/>
      <c r="V234" s="45"/>
    </row>
    <row r="235" spans="1:22" ht="13.5" thickBot="1">
      <c r="A235" s="430"/>
      <c r="B235" s="253"/>
      <c r="C235" s="253"/>
      <c r="D235" s="254"/>
      <c r="E235" s="255"/>
      <c r="F235" s="256"/>
      <c r="G235" s="473"/>
      <c r="H235" s="474"/>
      <c r="I235" s="475"/>
      <c r="J235" s="257"/>
      <c r="K235" s="258"/>
      <c r="L235" s="259"/>
      <c r="M235" s="171"/>
      <c r="N235" s="252"/>
      <c r="V235" s="45">
        <f>G235</f>
        <v>0</v>
      </c>
    </row>
    <row r="236" spans="1:22" ht="23.25" thickBot="1">
      <c r="A236" s="430"/>
      <c r="B236" s="194" t="s">
        <v>337</v>
      </c>
      <c r="C236" s="194" t="s">
        <v>339</v>
      </c>
      <c r="D236" s="194" t="s">
        <v>23</v>
      </c>
      <c r="E236" s="434" t="s">
        <v>341</v>
      </c>
      <c r="F236" s="434"/>
      <c r="G236" s="453"/>
      <c r="H236" s="454"/>
      <c r="I236" s="455"/>
      <c r="J236" s="260"/>
      <c r="K236" s="259"/>
      <c r="L236" s="232"/>
      <c r="M236" s="261"/>
      <c r="N236" s="252"/>
      <c r="V236" s="45"/>
    </row>
    <row r="237" spans="1:22" ht="13.5" thickBot="1">
      <c r="A237" s="431"/>
      <c r="B237" s="262"/>
      <c r="C237" s="262"/>
      <c r="D237" s="263"/>
      <c r="E237" s="264" t="s">
        <v>4</v>
      </c>
      <c r="F237" s="265"/>
      <c r="G237" s="476"/>
      <c r="H237" s="477"/>
      <c r="I237" s="478"/>
      <c r="J237" s="244"/>
      <c r="K237" s="266"/>
      <c r="L237" s="266"/>
      <c r="M237" s="267"/>
      <c r="N237" s="252"/>
      <c r="V237" s="45"/>
    </row>
    <row r="238" spans="1:22" ht="24" customHeight="1" thickBot="1">
      <c r="A238" s="430">
        <f t="shared" ref="A238" si="52">A234+1</f>
        <v>56</v>
      </c>
      <c r="B238" s="193" t="s">
        <v>336</v>
      </c>
      <c r="C238" s="193" t="s">
        <v>338</v>
      </c>
      <c r="D238" s="193" t="s">
        <v>24</v>
      </c>
      <c r="E238" s="447" t="s">
        <v>340</v>
      </c>
      <c r="F238" s="447"/>
      <c r="G238" s="447" t="s">
        <v>332</v>
      </c>
      <c r="H238" s="452"/>
      <c r="I238" s="203"/>
      <c r="J238" s="268"/>
      <c r="K238" s="268"/>
      <c r="L238" s="268"/>
      <c r="M238" s="269"/>
      <c r="N238" s="252"/>
      <c r="V238" s="45"/>
    </row>
    <row r="239" spans="1:22" ht="13.5" thickBot="1">
      <c r="A239" s="430"/>
      <c r="B239" s="253"/>
      <c r="C239" s="253"/>
      <c r="D239" s="254"/>
      <c r="E239" s="255"/>
      <c r="F239" s="256"/>
      <c r="G239" s="473"/>
      <c r="H239" s="474"/>
      <c r="I239" s="475"/>
      <c r="J239" s="257"/>
      <c r="K239" s="258"/>
      <c r="L239" s="259"/>
      <c r="M239" s="171"/>
      <c r="N239" s="252"/>
      <c r="V239" s="45">
        <f>G239</f>
        <v>0</v>
      </c>
    </row>
    <row r="240" spans="1:22" ht="23.25" thickBot="1">
      <c r="A240" s="430"/>
      <c r="B240" s="194" t="s">
        <v>337</v>
      </c>
      <c r="C240" s="194" t="s">
        <v>339</v>
      </c>
      <c r="D240" s="194" t="s">
        <v>23</v>
      </c>
      <c r="E240" s="434" t="s">
        <v>341</v>
      </c>
      <c r="F240" s="434"/>
      <c r="G240" s="453"/>
      <c r="H240" s="454"/>
      <c r="I240" s="455"/>
      <c r="J240" s="260"/>
      <c r="K240" s="259"/>
      <c r="L240" s="232"/>
      <c r="M240" s="261"/>
      <c r="N240" s="252"/>
      <c r="V240" s="45"/>
    </row>
    <row r="241" spans="1:22" ht="13.5" thickBot="1">
      <c r="A241" s="431"/>
      <c r="B241" s="262"/>
      <c r="C241" s="262"/>
      <c r="D241" s="263"/>
      <c r="E241" s="264" t="s">
        <v>4</v>
      </c>
      <c r="F241" s="265"/>
      <c r="G241" s="476"/>
      <c r="H241" s="477"/>
      <c r="I241" s="478"/>
      <c r="J241" s="244"/>
      <c r="K241" s="266"/>
      <c r="L241" s="266"/>
      <c r="M241" s="267"/>
      <c r="N241" s="252"/>
      <c r="V241" s="45"/>
    </row>
    <row r="242" spans="1:22" ht="24" customHeight="1" thickBot="1">
      <c r="A242" s="430">
        <f t="shared" ref="A242" si="53">A238+1</f>
        <v>57</v>
      </c>
      <c r="B242" s="193" t="s">
        <v>336</v>
      </c>
      <c r="C242" s="193" t="s">
        <v>338</v>
      </c>
      <c r="D242" s="193" t="s">
        <v>24</v>
      </c>
      <c r="E242" s="447" t="s">
        <v>340</v>
      </c>
      <c r="F242" s="447"/>
      <c r="G242" s="447" t="s">
        <v>332</v>
      </c>
      <c r="H242" s="452"/>
      <c r="I242" s="203"/>
      <c r="J242" s="268"/>
      <c r="K242" s="268"/>
      <c r="L242" s="268"/>
      <c r="M242" s="269"/>
      <c r="N242" s="252"/>
      <c r="V242" s="45"/>
    </row>
    <row r="243" spans="1:22" ht="13.5" thickBot="1">
      <c r="A243" s="430"/>
      <c r="B243" s="253"/>
      <c r="C243" s="253"/>
      <c r="D243" s="254"/>
      <c r="E243" s="255"/>
      <c r="F243" s="256"/>
      <c r="G243" s="473"/>
      <c r="H243" s="474"/>
      <c r="I243" s="475"/>
      <c r="J243" s="257"/>
      <c r="K243" s="258"/>
      <c r="L243" s="259"/>
      <c r="M243" s="171"/>
      <c r="N243" s="252"/>
      <c r="V243" s="45">
        <f>G243</f>
        <v>0</v>
      </c>
    </row>
    <row r="244" spans="1:22" ht="23.25" thickBot="1">
      <c r="A244" s="430"/>
      <c r="B244" s="194" t="s">
        <v>337</v>
      </c>
      <c r="C244" s="194" t="s">
        <v>339</v>
      </c>
      <c r="D244" s="194" t="s">
        <v>23</v>
      </c>
      <c r="E244" s="434" t="s">
        <v>341</v>
      </c>
      <c r="F244" s="434"/>
      <c r="G244" s="453"/>
      <c r="H244" s="454"/>
      <c r="I244" s="455"/>
      <c r="J244" s="260"/>
      <c r="K244" s="259"/>
      <c r="L244" s="232"/>
      <c r="M244" s="261"/>
      <c r="N244" s="252"/>
      <c r="V244" s="45"/>
    </row>
    <row r="245" spans="1:22" ht="13.5" thickBot="1">
      <c r="A245" s="431"/>
      <c r="B245" s="262"/>
      <c r="C245" s="262"/>
      <c r="D245" s="263"/>
      <c r="E245" s="264" t="s">
        <v>4</v>
      </c>
      <c r="F245" s="265"/>
      <c r="G245" s="476"/>
      <c r="H245" s="477"/>
      <c r="I245" s="478"/>
      <c r="J245" s="244"/>
      <c r="K245" s="266"/>
      <c r="L245" s="266"/>
      <c r="M245" s="267"/>
      <c r="N245" s="252"/>
      <c r="V245" s="45"/>
    </row>
    <row r="246" spans="1:22" ht="24" customHeight="1" thickBot="1">
      <c r="A246" s="430">
        <f t="shared" ref="A246" si="54">A242+1</f>
        <v>58</v>
      </c>
      <c r="B246" s="193" t="s">
        <v>336</v>
      </c>
      <c r="C246" s="193" t="s">
        <v>338</v>
      </c>
      <c r="D246" s="193" t="s">
        <v>24</v>
      </c>
      <c r="E246" s="447" t="s">
        <v>340</v>
      </c>
      <c r="F246" s="447"/>
      <c r="G246" s="447" t="s">
        <v>332</v>
      </c>
      <c r="H246" s="452"/>
      <c r="I246" s="203"/>
      <c r="J246" s="268"/>
      <c r="K246" s="268"/>
      <c r="L246" s="268"/>
      <c r="M246" s="269"/>
      <c r="N246" s="252"/>
      <c r="V246" s="45"/>
    </row>
    <row r="247" spans="1:22" ht="13.5" thickBot="1">
      <c r="A247" s="430"/>
      <c r="B247" s="253"/>
      <c r="C247" s="253"/>
      <c r="D247" s="254"/>
      <c r="E247" s="255"/>
      <c r="F247" s="256"/>
      <c r="G247" s="473"/>
      <c r="H247" s="474"/>
      <c r="I247" s="475"/>
      <c r="J247" s="257"/>
      <c r="K247" s="258"/>
      <c r="L247" s="259"/>
      <c r="M247" s="171"/>
      <c r="N247" s="252"/>
      <c r="V247" s="45">
        <f>G247</f>
        <v>0</v>
      </c>
    </row>
    <row r="248" spans="1:22" ht="23.25" thickBot="1">
      <c r="A248" s="430"/>
      <c r="B248" s="194" t="s">
        <v>337</v>
      </c>
      <c r="C248" s="194" t="s">
        <v>339</v>
      </c>
      <c r="D248" s="194" t="s">
        <v>23</v>
      </c>
      <c r="E248" s="434" t="s">
        <v>341</v>
      </c>
      <c r="F248" s="434"/>
      <c r="G248" s="453"/>
      <c r="H248" s="454"/>
      <c r="I248" s="455"/>
      <c r="J248" s="260"/>
      <c r="K248" s="259"/>
      <c r="L248" s="232"/>
      <c r="M248" s="261"/>
      <c r="N248" s="252"/>
      <c r="V248" s="45"/>
    </row>
    <row r="249" spans="1:22" ht="13.5" thickBot="1">
      <c r="A249" s="431"/>
      <c r="B249" s="262"/>
      <c r="C249" s="262"/>
      <c r="D249" s="263"/>
      <c r="E249" s="264" t="s">
        <v>4</v>
      </c>
      <c r="F249" s="265"/>
      <c r="G249" s="476"/>
      <c r="H249" s="477"/>
      <c r="I249" s="478"/>
      <c r="J249" s="244"/>
      <c r="K249" s="266"/>
      <c r="L249" s="266"/>
      <c r="M249" s="267"/>
      <c r="N249" s="252"/>
      <c r="V249" s="45"/>
    </row>
    <row r="250" spans="1:22" ht="24" customHeight="1" thickBot="1">
      <c r="A250" s="430">
        <f t="shared" ref="A250" si="55">A246+1</f>
        <v>59</v>
      </c>
      <c r="B250" s="193" t="s">
        <v>336</v>
      </c>
      <c r="C250" s="193" t="s">
        <v>338</v>
      </c>
      <c r="D250" s="193" t="s">
        <v>24</v>
      </c>
      <c r="E250" s="447" t="s">
        <v>340</v>
      </c>
      <c r="F250" s="447"/>
      <c r="G250" s="447" t="s">
        <v>332</v>
      </c>
      <c r="H250" s="452"/>
      <c r="I250" s="203"/>
      <c r="J250" s="268"/>
      <c r="K250" s="268"/>
      <c r="L250" s="268"/>
      <c r="M250" s="269"/>
      <c r="N250" s="252"/>
      <c r="V250" s="45"/>
    </row>
    <row r="251" spans="1:22" ht="13.5" thickBot="1">
      <c r="A251" s="430"/>
      <c r="B251" s="253"/>
      <c r="C251" s="253"/>
      <c r="D251" s="254"/>
      <c r="E251" s="255"/>
      <c r="F251" s="256"/>
      <c r="G251" s="473"/>
      <c r="H251" s="474"/>
      <c r="I251" s="475"/>
      <c r="J251" s="257"/>
      <c r="K251" s="258"/>
      <c r="L251" s="259"/>
      <c r="M251" s="171"/>
      <c r="N251" s="252"/>
      <c r="V251" s="45">
        <f>G251</f>
        <v>0</v>
      </c>
    </row>
    <row r="252" spans="1:22" ht="23.25" thickBot="1">
      <c r="A252" s="430"/>
      <c r="B252" s="194" t="s">
        <v>337</v>
      </c>
      <c r="C252" s="194" t="s">
        <v>339</v>
      </c>
      <c r="D252" s="194" t="s">
        <v>23</v>
      </c>
      <c r="E252" s="434" t="s">
        <v>341</v>
      </c>
      <c r="F252" s="434"/>
      <c r="G252" s="453"/>
      <c r="H252" s="454"/>
      <c r="I252" s="455"/>
      <c r="J252" s="260"/>
      <c r="K252" s="259"/>
      <c r="L252" s="232"/>
      <c r="M252" s="261"/>
      <c r="N252" s="252"/>
      <c r="V252" s="45"/>
    </row>
    <row r="253" spans="1:22" ht="13.5" thickBot="1">
      <c r="A253" s="431"/>
      <c r="B253" s="262"/>
      <c r="C253" s="262"/>
      <c r="D253" s="263"/>
      <c r="E253" s="264" t="s">
        <v>4</v>
      </c>
      <c r="F253" s="265"/>
      <c r="G253" s="476"/>
      <c r="H253" s="477"/>
      <c r="I253" s="478"/>
      <c r="J253" s="244"/>
      <c r="K253" s="266"/>
      <c r="L253" s="266"/>
      <c r="M253" s="267"/>
      <c r="N253" s="252"/>
      <c r="V253" s="45"/>
    </row>
    <row r="254" spans="1:22" ht="24" customHeight="1" thickBot="1">
      <c r="A254" s="430">
        <f t="shared" ref="A254" si="56">A250+1</f>
        <v>60</v>
      </c>
      <c r="B254" s="193" t="s">
        <v>336</v>
      </c>
      <c r="C254" s="193" t="s">
        <v>338</v>
      </c>
      <c r="D254" s="193" t="s">
        <v>24</v>
      </c>
      <c r="E254" s="447" t="s">
        <v>340</v>
      </c>
      <c r="F254" s="447"/>
      <c r="G254" s="447" t="s">
        <v>332</v>
      </c>
      <c r="H254" s="452"/>
      <c r="I254" s="203"/>
      <c r="J254" s="268"/>
      <c r="K254" s="268"/>
      <c r="L254" s="268"/>
      <c r="M254" s="269"/>
      <c r="N254" s="252"/>
      <c r="V254" s="45"/>
    </row>
    <row r="255" spans="1:22" ht="13.5" thickBot="1">
      <c r="A255" s="430"/>
      <c r="B255" s="253"/>
      <c r="C255" s="253"/>
      <c r="D255" s="254"/>
      <c r="E255" s="255"/>
      <c r="F255" s="256"/>
      <c r="G255" s="473"/>
      <c r="H255" s="474"/>
      <c r="I255" s="475"/>
      <c r="J255" s="257"/>
      <c r="K255" s="258"/>
      <c r="L255" s="259"/>
      <c r="M255" s="171"/>
      <c r="N255" s="252"/>
      <c r="V255" s="45">
        <f>G255</f>
        <v>0</v>
      </c>
    </row>
    <row r="256" spans="1:22" ht="23.25" thickBot="1">
      <c r="A256" s="430"/>
      <c r="B256" s="194" t="s">
        <v>337</v>
      </c>
      <c r="C256" s="194" t="s">
        <v>339</v>
      </c>
      <c r="D256" s="194" t="s">
        <v>23</v>
      </c>
      <c r="E256" s="434" t="s">
        <v>341</v>
      </c>
      <c r="F256" s="434"/>
      <c r="G256" s="453"/>
      <c r="H256" s="454"/>
      <c r="I256" s="455"/>
      <c r="J256" s="260"/>
      <c r="K256" s="259"/>
      <c r="L256" s="232"/>
      <c r="M256" s="261"/>
      <c r="N256" s="252"/>
      <c r="V256" s="45"/>
    </row>
    <row r="257" spans="1:22" ht="13.5" thickBot="1">
      <c r="A257" s="431"/>
      <c r="B257" s="262"/>
      <c r="C257" s="262"/>
      <c r="D257" s="263"/>
      <c r="E257" s="264" t="s">
        <v>4</v>
      </c>
      <c r="F257" s="265"/>
      <c r="G257" s="476"/>
      <c r="H257" s="477"/>
      <c r="I257" s="478"/>
      <c r="J257" s="244"/>
      <c r="K257" s="266"/>
      <c r="L257" s="266"/>
      <c r="M257" s="267"/>
      <c r="N257" s="252"/>
      <c r="V257" s="45"/>
    </row>
    <row r="258" spans="1:22" ht="24" customHeight="1" thickBot="1">
      <c r="A258" s="430">
        <f t="shared" ref="A258" si="57">A254+1</f>
        <v>61</v>
      </c>
      <c r="B258" s="193" t="s">
        <v>336</v>
      </c>
      <c r="C258" s="193" t="s">
        <v>338</v>
      </c>
      <c r="D258" s="193" t="s">
        <v>24</v>
      </c>
      <c r="E258" s="447" t="s">
        <v>340</v>
      </c>
      <c r="F258" s="447"/>
      <c r="G258" s="447" t="s">
        <v>332</v>
      </c>
      <c r="H258" s="452"/>
      <c r="I258" s="203"/>
      <c r="J258" s="268"/>
      <c r="K258" s="268"/>
      <c r="L258" s="268"/>
      <c r="M258" s="269"/>
      <c r="N258" s="252"/>
      <c r="V258" s="45"/>
    </row>
    <row r="259" spans="1:22" ht="13.5" thickBot="1">
      <c r="A259" s="430"/>
      <c r="B259" s="253"/>
      <c r="C259" s="253"/>
      <c r="D259" s="254"/>
      <c r="E259" s="255"/>
      <c r="F259" s="256"/>
      <c r="G259" s="473"/>
      <c r="H259" s="474"/>
      <c r="I259" s="475"/>
      <c r="J259" s="257"/>
      <c r="K259" s="258"/>
      <c r="L259" s="259"/>
      <c r="M259" s="171"/>
      <c r="N259" s="252"/>
      <c r="V259" s="45">
        <f>G259</f>
        <v>0</v>
      </c>
    </row>
    <row r="260" spans="1:22" ht="23.25" thickBot="1">
      <c r="A260" s="430"/>
      <c r="B260" s="194" t="s">
        <v>337</v>
      </c>
      <c r="C260" s="194" t="s">
        <v>339</v>
      </c>
      <c r="D260" s="194" t="s">
        <v>23</v>
      </c>
      <c r="E260" s="434" t="s">
        <v>341</v>
      </c>
      <c r="F260" s="434"/>
      <c r="G260" s="453"/>
      <c r="H260" s="454"/>
      <c r="I260" s="455"/>
      <c r="J260" s="260"/>
      <c r="K260" s="259"/>
      <c r="L260" s="232"/>
      <c r="M260" s="261"/>
      <c r="N260" s="252"/>
      <c r="V260" s="45"/>
    </row>
    <row r="261" spans="1:22" ht="13.5" thickBot="1">
      <c r="A261" s="431"/>
      <c r="B261" s="262"/>
      <c r="C261" s="262"/>
      <c r="D261" s="263"/>
      <c r="E261" s="264" t="s">
        <v>4</v>
      </c>
      <c r="F261" s="265"/>
      <c r="G261" s="476"/>
      <c r="H261" s="477"/>
      <c r="I261" s="478"/>
      <c r="J261" s="244"/>
      <c r="K261" s="266"/>
      <c r="L261" s="266"/>
      <c r="M261" s="267"/>
      <c r="N261" s="252"/>
      <c r="V261" s="45"/>
    </row>
    <row r="262" spans="1:22" ht="24" customHeight="1" thickBot="1">
      <c r="A262" s="430">
        <f t="shared" ref="A262" si="58">A258+1</f>
        <v>62</v>
      </c>
      <c r="B262" s="193" t="s">
        <v>336</v>
      </c>
      <c r="C262" s="193" t="s">
        <v>338</v>
      </c>
      <c r="D262" s="193" t="s">
        <v>24</v>
      </c>
      <c r="E262" s="447" t="s">
        <v>340</v>
      </c>
      <c r="F262" s="447"/>
      <c r="G262" s="447" t="s">
        <v>332</v>
      </c>
      <c r="H262" s="452"/>
      <c r="I262" s="203"/>
      <c r="J262" s="268"/>
      <c r="K262" s="268"/>
      <c r="L262" s="268"/>
      <c r="M262" s="269"/>
      <c r="N262" s="252"/>
      <c r="V262" s="45"/>
    </row>
    <row r="263" spans="1:22" ht="13.5" thickBot="1">
      <c r="A263" s="430"/>
      <c r="B263" s="253"/>
      <c r="C263" s="253"/>
      <c r="D263" s="254"/>
      <c r="E263" s="255"/>
      <c r="F263" s="256"/>
      <c r="G263" s="473"/>
      <c r="H263" s="474"/>
      <c r="I263" s="475"/>
      <c r="J263" s="257"/>
      <c r="K263" s="258"/>
      <c r="L263" s="259"/>
      <c r="M263" s="171"/>
      <c r="N263" s="252"/>
      <c r="V263" s="45">
        <f>G263</f>
        <v>0</v>
      </c>
    </row>
    <row r="264" spans="1:22" ht="23.25" thickBot="1">
      <c r="A264" s="430"/>
      <c r="B264" s="194" t="s">
        <v>337</v>
      </c>
      <c r="C264" s="194" t="s">
        <v>339</v>
      </c>
      <c r="D264" s="194" t="s">
        <v>23</v>
      </c>
      <c r="E264" s="434" t="s">
        <v>341</v>
      </c>
      <c r="F264" s="434"/>
      <c r="G264" s="453"/>
      <c r="H264" s="454"/>
      <c r="I264" s="455"/>
      <c r="J264" s="260"/>
      <c r="K264" s="259"/>
      <c r="L264" s="232"/>
      <c r="M264" s="261"/>
      <c r="N264" s="252"/>
      <c r="V264" s="45"/>
    </row>
    <row r="265" spans="1:22" ht="13.5" thickBot="1">
      <c r="A265" s="431"/>
      <c r="B265" s="262"/>
      <c r="C265" s="262"/>
      <c r="D265" s="263"/>
      <c r="E265" s="264" t="s">
        <v>4</v>
      </c>
      <c r="F265" s="265"/>
      <c r="G265" s="476"/>
      <c r="H265" s="477"/>
      <c r="I265" s="478"/>
      <c r="J265" s="244"/>
      <c r="K265" s="266"/>
      <c r="L265" s="266"/>
      <c r="M265" s="267"/>
      <c r="N265" s="252"/>
      <c r="V265" s="45"/>
    </row>
    <row r="266" spans="1:22" ht="24" customHeight="1" thickBot="1">
      <c r="A266" s="430">
        <f t="shared" ref="A266" si="59">A262+1</f>
        <v>63</v>
      </c>
      <c r="B266" s="193" t="s">
        <v>336</v>
      </c>
      <c r="C266" s="193" t="s">
        <v>338</v>
      </c>
      <c r="D266" s="193" t="s">
        <v>24</v>
      </c>
      <c r="E266" s="447" t="s">
        <v>340</v>
      </c>
      <c r="F266" s="447"/>
      <c r="G266" s="447" t="s">
        <v>332</v>
      </c>
      <c r="H266" s="452"/>
      <c r="I266" s="203"/>
      <c r="J266" s="268"/>
      <c r="K266" s="268"/>
      <c r="L266" s="268"/>
      <c r="M266" s="269"/>
      <c r="N266" s="252"/>
      <c r="V266" s="45"/>
    </row>
    <row r="267" spans="1:22" ht="13.5" thickBot="1">
      <c r="A267" s="430"/>
      <c r="B267" s="253"/>
      <c r="C267" s="253"/>
      <c r="D267" s="254"/>
      <c r="E267" s="255"/>
      <c r="F267" s="256"/>
      <c r="G267" s="473"/>
      <c r="H267" s="474"/>
      <c r="I267" s="475"/>
      <c r="J267" s="257"/>
      <c r="K267" s="258"/>
      <c r="L267" s="259"/>
      <c r="M267" s="171"/>
      <c r="N267" s="252"/>
      <c r="V267" s="45">
        <f>G267</f>
        <v>0</v>
      </c>
    </row>
    <row r="268" spans="1:22" ht="23.25" thickBot="1">
      <c r="A268" s="430"/>
      <c r="B268" s="194" t="s">
        <v>337</v>
      </c>
      <c r="C268" s="194" t="s">
        <v>339</v>
      </c>
      <c r="D268" s="194" t="s">
        <v>23</v>
      </c>
      <c r="E268" s="434" t="s">
        <v>341</v>
      </c>
      <c r="F268" s="434"/>
      <c r="G268" s="453"/>
      <c r="H268" s="454"/>
      <c r="I268" s="455"/>
      <c r="J268" s="260"/>
      <c r="K268" s="259"/>
      <c r="L268" s="232"/>
      <c r="M268" s="261"/>
      <c r="N268" s="252"/>
      <c r="V268" s="45"/>
    </row>
    <row r="269" spans="1:22" ht="13.5" thickBot="1">
      <c r="A269" s="431"/>
      <c r="B269" s="262"/>
      <c r="C269" s="262"/>
      <c r="D269" s="263"/>
      <c r="E269" s="264" t="s">
        <v>4</v>
      </c>
      <c r="F269" s="265"/>
      <c r="G269" s="476"/>
      <c r="H269" s="477"/>
      <c r="I269" s="478"/>
      <c r="J269" s="244"/>
      <c r="K269" s="266"/>
      <c r="L269" s="266"/>
      <c r="M269" s="267"/>
      <c r="N269" s="252"/>
      <c r="V269" s="45"/>
    </row>
    <row r="270" spans="1:22" ht="24" customHeight="1" thickBot="1">
      <c r="A270" s="430">
        <f t="shared" ref="A270" si="60">A266+1</f>
        <v>64</v>
      </c>
      <c r="B270" s="193" t="s">
        <v>336</v>
      </c>
      <c r="C270" s="193" t="s">
        <v>338</v>
      </c>
      <c r="D270" s="193" t="s">
        <v>24</v>
      </c>
      <c r="E270" s="447" t="s">
        <v>340</v>
      </c>
      <c r="F270" s="447"/>
      <c r="G270" s="447" t="s">
        <v>332</v>
      </c>
      <c r="H270" s="452"/>
      <c r="I270" s="203"/>
      <c r="J270" s="268"/>
      <c r="K270" s="268"/>
      <c r="L270" s="268"/>
      <c r="M270" s="269"/>
      <c r="N270" s="252"/>
      <c r="V270" s="45"/>
    </row>
    <row r="271" spans="1:22" ht="13.5" thickBot="1">
      <c r="A271" s="430"/>
      <c r="B271" s="253"/>
      <c r="C271" s="253"/>
      <c r="D271" s="254"/>
      <c r="E271" s="255"/>
      <c r="F271" s="256"/>
      <c r="G271" s="473"/>
      <c r="H271" s="474"/>
      <c r="I271" s="475"/>
      <c r="J271" s="257"/>
      <c r="K271" s="258"/>
      <c r="L271" s="259"/>
      <c r="M271" s="171"/>
      <c r="N271" s="252"/>
      <c r="V271" s="45">
        <f>G271</f>
        <v>0</v>
      </c>
    </row>
    <row r="272" spans="1:22" ht="23.25" thickBot="1">
      <c r="A272" s="430"/>
      <c r="B272" s="194" t="s">
        <v>337</v>
      </c>
      <c r="C272" s="194" t="s">
        <v>339</v>
      </c>
      <c r="D272" s="194" t="s">
        <v>23</v>
      </c>
      <c r="E272" s="434" t="s">
        <v>341</v>
      </c>
      <c r="F272" s="434"/>
      <c r="G272" s="453"/>
      <c r="H272" s="454"/>
      <c r="I272" s="455"/>
      <c r="J272" s="260"/>
      <c r="K272" s="259"/>
      <c r="L272" s="232"/>
      <c r="M272" s="261"/>
      <c r="N272" s="252"/>
      <c r="V272" s="45"/>
    </row>
    <row r="273" spans="1:22" ht="13.5" thickBot="1">
      <c r="A273" s="431"/>
      <c r="B273" s="262"/>
      <c r="C273" s="262"/>
      <c r="D273" s="263"/>
      <c r="E273" s="264" t="s">
        <v>4</v>
      </c>
      <c r="F273" s="265"/>
      <c r="G273" s="476"/>
      <c r="H273" s="477"/>
      <c r="I273" s="478"/>
      <c r="J273" s="244"/>
      <c r="K273" s="266"/>
      <c r="L273" s="266"/>
      <c r="M273" s="267"/>
      <c r="N273" s="252"/>
      <c r="V273" s="45"/>
    </row>
    <row r="274" spans="1:22" ht="24" customHeight="1" thickBot="1">
      <c r="A274" s="430">
        <f t="shared" ref="A274" si="61">A270+1</f>
        <v>65</v>
      </c>
      <c r="B274" s="193" t="s">
        <v>336</v>
      </c>
      <c r="C274" s="193" t="s">
        <v>338</v>
      </c>
      <c r="D274" s="193" t="s">
        <v>24</v>
      </c>
      <c r="E274" s="447" t="s">
        <v>340</v>
      </c>
      <c r="F274" s="447"/>
      <c r="G274" s="447" t="s">
        <v>332</v>
      </c>
      <c r="H274" s="452"/>
      <c r="I274" s="203"/>
      <c r="J274" s="268"/>
      <c r="K274" s="268"/>
      <c r="L274" s="268"/>
      <c r="M274" s="269"/>
      <c r="N274" s="252"/>
      <c r="V274" s="45"/>
    </row>
    <row r="275" spans="1:22" ht="13.5" thickBot="1">
      <c r="A275" s="430"/>
      <c r="B275" s="253"/>
      <c r="C275" s="253"/>
      <c r="D275" s="254"/>
      <c r="E275" s="255"/>
      <c r="F275" s="256"/>
      <c r="G275" s="473"/>
      <c r="H275" s="474"/>
      <c r="I275" s="475"/>
      <c r="J275" s="257"/>
      <c r="K275" s="258"/>
      <c r="L275" s="259"/>
      <c r="M275" s="171"/>
      <c r="N275" s="252"/>
      <c r="V275" s="45">
        <f>G275</f>
        <v>0</v>
      </c>
    </row>
    <row r="276" spans="1:22" ht="23.25" thickBot="1">
      <c r="A276" s="430"/>
      <c r="B276" s="194" t="s">
        <v>337</v>
      </c>
      <c r="C276" s="194" t="s">
        <v>339</v>
      </c>
      <c r="D276" s="194" t="s">
        <v>23</v>
      </c>
      <c r="E276" s="434" t="s">
        <v>341</v>
      </c>
      <c r="F276" s="434"/>
      <c r="G276" s="453"/>
      <c r="H276" s="454"/>
      <c r="I276" s="455"/>
      <c r="J276" s="260"/>
      <c r="K276" s="259"/>
      <c r="L276" s="232"/>
      <c r="M276" s="261"/>
      <c r="N276" s="252"/>
      <c r="V276" s="45"/>
    </row>
    <row r="277" spans="1:22" ht="13.5" thickBot="1">
      <c r="A277" s="431"/>
      <c r="B277" s="262"/>
      <c r="C277" s="262"/>
      <c r="D277" s="263"/>
      <c r="E277" s="264" t="s">
        <v>4</v>
      </c>
      <c r="F277" s="265"/>
      <c r="G277" s="476"/>
      <c r="H277" s="477"/>
      <c r="I277" s="478"/>
      <c r="J277" s="244"/>
      <c r="K277" s="266"/>
      <c r="L277" s="266"/>
      <c r="M277" s="267"/>
      <c r="N277" s="252"/>
      <c r="V277" s="45"/>
    </row>
    <row r="278" spans="1:22" ht="24" customHeight="1" thickBot="1">
      <c r="A278" s="430">
        <f t="shared" ref="A278" si="62">A274+1</f>
        <v>66</v>
      </c>
      <c r="B278" s="193" t="s">
        <v>336</v>
      </c>
      <c r="C278" s="193" t="s">
        <v>338</v>
      </c>
      <c r="D278" s="193" t="s">
        <v>24</v>
      </c>
      <c r="E278" s="447" t="s">
        <v>340</v>
      </c>
      <c r="F278" s="447"/>
      <c r="G278" s="447" t="s">
        <v>332</v>
      </c>
      <c r="H278" s="452"/>
      <c r="I278" s="203"/>
      <c r="J278" s="268"/>
      <c r="K278" s="268"/>
      <c r="L278" s="268"/>
      <c r="M278" s="269"/>
      <c r="N278" s="252"/>
      <c r="V278" s="45"/>
    </row>
    <row r="279" spans="1:22" ht="13.5" thickBot="1">
      <c r="A279" s="430"/>
      <c r="B279" s="253"/>
      <c r="C279" s="253"/>
      <c r="D279" s="254"/>
      <c r="E279" s="255"/>
      <c r="F279" s="256"/>
      <c r="G279" s="473"/>
      <c r="H279" s="474"/>
      <c r="I279" s="475"/>
      <c r="J279" s="257"/>
      <c r="K279" s="258"/>
      <c r="L279" s="259"/>
      <c r="M279" s="171"/>
      <c r="N279" s="252"/>
      <c r="V279" s="45">
        <f>G279</f>
        <v>0</v>
      </c>
    </row>
    <row r="280" spans="1:22" ht="23.25" thickBot="1">
      <c r="A280" s="430"/>
      <c r="B280" s="194" t="s">
        <v>337</v>
      </c>
      <c r="C280" s="194" t="s">
        <v>339</v>
      </c>
      <c r="D280" s="194" t="s">
        <v>23</v>
      </c>
      <c r="E280" s="434" t="s">
        <v>341</v>
      </c>
      <c r="F280" s="434"/>
      <c r="G280" s="453"/>
      <c r="H280" s="454"/>
      <c r="I280" s="455"/>
      <c r="J280" s="260"/>
      <c r="K280" s="259"/>
      <c r="L280" s="232"/>
      <c r="M280" s="261"/>
      <c r="N280" s="252"/>
      <c r="V280" s="45"/>
    </row>
    <row r="281" spans="1:22" ht="13.5" thickBot="1">
      <c r="A281" s="431"/>
      <c r="B281" s="262"/>
      <c r="C281" s="262"/>
      <c r="D281" s="263"/>
      <c r="E281" s="264" t="s">
        <v>4</v>
      </c>
      <c r="F281" s="265"/>
      <c r="G281" s="476"/>
      <c r="H281" s="477"/>
      <c r="I281" s="478"/>
      <c r="J281" s="244"/>
      <c r="K281" s="266"/>
      <c r="L281" s="266"/>
      <c r="M281" s="267"/>
      <c r="N281" s="252"/>
      <c r="V281" s="45"/>
    </row>
    <row r="282" spans="1:22" ht="24" customHeight="1" thickBot="1">
      <c r="A282" s="430">
        <f t="shared" ref="A282" si="63">A278+1</f>
        <v>67</v>
      </c>
      <c r="B282" s="193" t="s">
        <v>336</v>
      </c>
      <c r="C282" s="193" t="s">
        <v>338</v>
      </c>
      <c r="D282" s="193" t="s">
        <v>24</v>
      </c>
      <c r="E282" s="447" t="s">
        <v>340</v>
      </c>
      <c r="F282" s="447"/>
      <c r="G282" s="447" t="s">
        <v>332</v>
      </c>
      <c r="H282" s="452"/>
      <c r="I282" s="203"/>
      <c r="J282" s="268"/>
      <c r="K282" s="268"/>
      <c r="L282" s="268"/>
      <c r="M282" s="269"/>
      <c r="N282" s="252"/>
      <c r="V282" s="45"/>
    </row>
    <row r="283" spans="1:22" ht="13.5" thickBot="1">
      <c r="A283" s="430"/>
      <c r="B283" s="253"/>
      <c r="C283" s="253"/>
      <c r="D283" s="254"/>
      <c r="E283" s="255"/>
      <c r="F283" s="256"/>
      <c r="G283" s="473"/>
      <c r="H283" s="474"/>
      <c r="I283" s="475"/>
      <c r="J283" s="257"/>
      <c r="K283" s="258"/>
      <c r="L283" s="259"/>
      <c r="M283" s="171"/>
      <c r="N283" s="252"/>
      <c r="V283" s="45">
        <f>G283</f>
        <v>0</v>
      </c>
    </row>
    <row r="284" spans="1:22" ht="23.25" thickBot="1">
      <c r="A284" s="430"/>
      <c r="B284" s="194" t="s">
        <v>337</v>
      </c>
      <c r="C284" s="194" t="s">
        <v>339</v>
      </c>
      <c r="D284" s="194" t="s">
        <v>23</v>
      </c>
      <c r="E284" s="434" t="s">
        <v>341</v>
      </c>
      <c r="F284" s="434"/>
      <c r="G284" s="453"/>
      <c r="H284" s="454"/>
      <c r="I284" s="455"/>
      <c r="J284" s="260"/>
      <c r="K284" s="259"/>
      <c r="L284" s="232"/>
      <c r="M284" s="261"/>
      <c r="N284" s="252"/>
      <c r="V284" s="45"/>
    </row>
    <row r="285" spans="1:22" ht="13.5" thickBot="1">
      <c r="A285" s="431"/>
      <c r="B285" s="262"/>
      <c r="C285" s="262"/>
      <c r="D285" s="263"/>
      <c r="E285" s="264" t="s">
        <v>4</v>
      </c>
      <c r="F285" s="265"/>
      <c r="G285" s="476"/>
      <c r="H285" s="477"/>
      <c r="I285" s="478"/>
      <c r="J285" s="244"/>
      <c r="K285" s="266"/>
      <c r="L285" s="266"/>
      <c r="M285" s="267"/>
      <c r="N285" s="252"/>
      <c r="V285" s="45"/>
    </row>
    <row r="286" spans="1:22" ht="24" customHeight="1" thickBot="1">
      <c r="A286" s="430">
        <f t="shared" ref="A286" si="64">A282+1</f>
        <v>68</v>
      </c>
      <c r="B286" s="193" t="s">
        <v>336</v>
      </c>
      <c r="C286" s="193" t="s">
        <v>338</v>
      </c>
      <c r="D286" s="193" t="s">
        <v>24</v>
      </c>
      <c r="E286" s="447" t="s">
        <v>340</v>
      </c>
      <c r="F286" s="447"/>
      <c r="G286" s="447" t="s">
        <v>332</v>
      </c>
      <c r="H286" s="452"/>
      <c r="I286" s="203"/>
      <c r="J286" s="268"/>
      <c r="K286" s="268"/>
      <c r="L286" s="268"/>
      <c r="M286" s="269"/>
      <c r="N286" s="252"/>
      <c r="V286" s="45"/>
    </row>
    <row r="287" spans="1:22" ht="13.5" thickBot="1">
      <c r="A287" s="430"/>
      <c r="B287" s="253"/>
      <c r="C287" s="253"/>
      <c r="D287" s="254"/>
      <c r="E287" s="255"/>
      <c r="F287" s="256"/>
      <c r="G287" s="473"/>
      <c r="H287" s="474"/>
      <c r="I287" s="475"/>
      <c r="J287" s="257"/>
      <c r="K287" s="258"/>
      <c r="L287" s="259"/>
      <c r="M287" s="171"/>
      <c r="N287" s="252"/>
      <c r="V287" s="45">
        <f>G287</f>
        <v>0</v>
      </c>
    </row>
    <row r="288" spans="1:22" ht="23.25" thickBot="1">
      <c r="A288" s="430"/>
      <c r="B288" s="194" t="s">
        <v>337</v>
      </c>
      <c r="C288" s="194" t="s">
        <v>339</v>
      </c>
      <c r="D288" s="194" t="s">
        <v>23</v>
      </c>
      <c r="E288" s="434" t="s">
        <v>341</v>
      </c>
      <c r="F288" s="434"/>
      <c r="G288" s="453"/>
      <c r="H288" s="454"/>
      <c r="I288" s="455"/>
      <c r="J288" s="260"/>
      <c r="K288" s="259"/>
      <c r="L288" s="232"/>
      <c r="M288" s="261"/>
      <c r="N288" s="252"/>
      <c r="V288" s="45"/>
    </row>
    <row r="289" spans="1:22" ht="13.5" thickBot="1">
      <c r="A289" s="431"/>
      <c r="B289" s="262"/>
      <c r="C289" s="262"/>
      <c r="D289" s="263"/>
      <c r="E289" s="264" t="s">
        <v>4</v>
      </c>
      <c r="F289" s="265"/>
      <c r="G289" s="476"/>
      <c r="H289" s="477"/>
      <c r="I289" s="478"/>
      <c r="J289" s="244"/>
      <c r="K289" s="266"/>
      <c r="L289" s="266"/>
      <c r="M289" s="267"/>
      <c r="N289" s="252"/>
      <c r="V289" s="45"/>
    </row>
    <row r="290" spans="1:22" ht="24" customHeight="1" thickBot="1">
      <c r="A290" s="430">
        <f t="shared" ref="A290" si="65">A286+1</f>
        <v>69</v>
      </c>
      <c r="B290" s="193" t="s">
        <v>336</v>
      </c>
      <c r="C290" s="193" t="s">
        <v>338</v>
      </c>
      <c r="D290" s="193" t="s">
        <v>24</v>
      </c>
      <c r="E290" s="447" t="s">
        <v>340</v>
      </c>
      <c r="F290" s="447"/>
      <c r="G290" s="447" t="s">
        <v>332</v>
      </c>
      <c r="H290" s="452"/>
      <c r="I290" s="203"/>
      <c r="J290" s="268"/>
      <c r="K290" s="268"/>
      <c r="L290" s="268"/>
      <c r="M290" s="269"/>
      <c r="N290" s="252"/>
      <c r="V290" s="45"/>
    </row>
    <row r="291" spans="1:22" ht="13.5" thickBot="1">
      <c r="A291" s="430"/>
      <c r="B291" s="253"/>
      <c r="C291" s="253"/>
      <c r="D291" s="254"/>
      <c r="E291" s="255"/>
      <c r="F291" s="256"/>
      <c r="G291" s="473"/>
      <c r="H291" s="474"/>
      <c r="I291" s="475"/>
      <c r="J291" s="257"/>
      <c r="K291" s="258"/>
      <c r="L291" s="259"/>
      <c r="M291" s="171"/>
      <c r="N291" s="252"/>
      <c r="V291" s="45">
        <f>G291</f>
        <v>0</v>
      </c>
    </row>
    <row r="292" spans="1:22" ht="23.25" thickBot="1">
      <c r="A292" s="430"/>
      <c r="B292" s="194" t="s">
        <v>337</v>
      </c>
      <c r="C292" s="194" t="s">
        <v>339</v>
      </c>
      <c r="D292" s="194" t="s">
        <v>23</v>
      </c>
      <c r="E292" s="434" t="s">
        <v>341</v>
      </c>
      <c r="F292" s="434"/>
      <c r="G292" s="453"/>
      <c r="H292" s="454"/>
      <c r="I292" s="455"/>
      <c r="J292" s="260"/>
      <c r="K292" s="259"/>
      <c r="L292" s="232"/>
      <c r="M292" s="261"/>
      <c r="N292" s="252"/>
      <c r="V292" s="45"/>
    </row>
    <row r="293" spans="1:22" ht="13.5" thickBot="1">
      <c r="A293" s="431"/>
      <c r="B293" s="262"/>
      <c r="C293" s="262"/>
      <c r="D293" s="263"/>
      <c r="E293" s="264" t="s">
        <v>4</v>
      </c>
      <c r="F293" s="265"/>
      <c r="G293" s="476"/>
      <c r="H293" s="477"/>
      <c r="I293" s="478"/>
      <c r="J293" s="244"/>
      <c r="K293" s="266"/>
      <c r="L293" s="266"/>
      <c r="M293" s="267"/>
      <c r="N293" s="252"/>
      <c r="V293" s="45"/>
    </row>
    <row r="294" spans="1:22" ht="24" customHeight="1" thickBot="1">
      <c r="A294" s="430">
        <f t="shared" ref="A294" si="66">A290+1</f>
        <v>70</v>
      </c>
      <c r="B294" s="193" t="s">
        <v>336</v>
      </c>
      <c r="C294" s="193" t="s">
        <v>338</v>
      </c>
      <c r="D294" s="193" t="s">
        <v>24</v>
      </c>
      <c r="E294" s="447" t="s">
        <v>340</v>
      </c>
      <c r="F294" s="447"/>
      <c r="G294" s="447" t="s">
        <v>332</v>
      </c>
      <c r="H294" s="452"/>
      <c r="I294" s="203"/>
      <c r="J294" s="268"/>
      <c r="K294" s="268"/>
      <c r="L294" s="268"/>
      <c r="M294" s="269"/>
      <c r="N294" s="252"/>
      <c r="V294" s="45"/>
    </row>
    <row r="295" spans="1:22" ht="13.5" thickBot="1">
      <c r="A295" s="430"/>
      <c r="B295" s="253"/>
      <c r="C295" s="253"/>
      <c r="D295" s="254"/>
      <c r="E295" s="255"/>
      <c r="F295" s="256"/>
      <c r="G295" s="473"/>
      <c r="H295" s="474"/>
      <c r="I295" s="475"/>
      <c r="J295" s="257"/>
      <c r="K295" s="258"/>
      <c r="L295" s="259"/>
      <c r="M295" s="171"/>
      <c r="N295" s="252"/>
      <c r="V295" s="45">
        <f>G295</f>
        <v>0</v>
      </c>
    </row>
    <row r="296" spans="1:22" ht="23.25" thickBot="1">
      <c r="A296" s="430"/>
      <c r="B296" s="194" t="s">
        <v>337</v>
      </c>
      <c r="C296" s="194" t="s">
        <v>339</v>
      </c>
      <c r="D296" s="194" t="s">
        <v>23</v>
      </c>
      <c r="E296" s="434" t="s">
        <v>341</v>
      </c>
      <c r="F296" s="434"/>
      <c r="G296" s="453"/>
      <c r="H296" s="454"/>
      <c r="I296" s="455"/>
      <c r="J296" s="260"/>
      <c r="K296" s="259"/>
      <c r="L296" s="232"/>
      <c r="M296" s="261"/>
      <c r="N296" s="252"/>
      <c r="V296" s="45"/>
    </row>
    <row r="297" spans="1:22" ht="13.5" thickBot="1">
      <c r="A297" s="431"/>
      <c r="B297" s="262"/>
      <c r="C297" s="262"/>
      <c r="D297" s="263"/>
      <c r="E297" s="264" t="s">
        <v>4</v>
      </c>
      <c r="F297" s="265"/>
      <c r="G297" s="476"/>
      <c r="H297" s="477"/>
      <c r="I297" s="478"/>
      <c r="J297" s="244"/>
      <c r="K297" s="266"/>
      <c r="L297" s="266"/>
      <c r="M297" s="267"/>
      <c r="N297" s="252"/>
      <c r="V297" s="45"/>
    </row>
    <row r="298" spans="1:22" ht="24" customHeight="1" thickBot="1">
      <c r="A298" s="430">
        <f t="shared" ref="A298" si="67">A294+1</f>
        <v>71</v>
      </c>
      <c r="B298" s="193" t="s">
        <v>336</v>
      </c>
      <c r="C298" s="193" t="s">
        <v>338</v>
      </c>
      <c r="D298" s="193" t="s">
        <v>24</v>
      </c>
      <c r="E298" s="447" t="s">
        <v>340</v>
      </c>
      <c r="F298" s="447"/>
      <c r="G298" s="447" t="s">
        <v>332</v>
      </c>
      <c r="H298" s="452"/>
      <c r="I298" s="203"/>
      <c r="J298" s="268"/>
      <c r="K298" s="268"/>
      <c r="L298" s="268"/>
      <c r="M298" s="269"/>
      <c r="N298" s="252"/>
      <c r="V298" s="45"/>
    </row>
    <row r="299" spans="1:22" ht="13.5" thickBot="1">
      <c r="A299" s="430"/>
      <c r="B299" s="253"/>
      <c r="C299" s="253"/>
      <c r="D299" s="254"/>
      <c r="E299" s="255"/>
      <c r="F299" s="256"/>
      <c r="G299" s="473"/>
      <c r="H299" s="474"/>
      <c r="I299" s="475"/>
      <c r="J299" s="257"/>
      <c r="K299" s="258"/>
      <c r="L299" s="259"/>
      <c r="M299" s="171"/>
      <c r="N299" s="252"/>
      <c r="V299" s="45">
        <f>G299</f>
        <v>0</v>
      </c>
    </row>
    <row r="300" spans="1:22" ht="23.25" thickBot="1">
      <c r="A300" s="430"/>
      <c r="B300" s="194" t="s">
        <v>337</v>
      </c>
      <c r="C300" s="194" t="s">
        <v>339</v>
      </c>
      <c r="D300" s="194" t="s">
        <v>23</v>
      </c>
      <c r="E300" s="434" t="s">
        <v>341</v>
      </c>
      <c r="F300" s="434"/>
      <c r="G300" s="453"/>
      <c r="H300" s="454"/>
      <c r="I300" s="455"/>
      <c r="J300" s="260"/>
      <c r="K300" s="259"/>
      <c r="L300" s="232"/>
      <c r="M300" s="261"/>
      <c r="N300" s="252"/>
      <c r="V300" s="45"/>
    </row>
    <row r="301" spans="1:22" ht="13.5" thickBot="1">
      <c r="A301" s="431"/>
      <c r="B301" s="262"/>
      <c r="C301" s="262"/>
      <c r="D301" s="263"/>
      <c r="E301" s="264" t="s">
        <v>4</v>
      </c>
      <c r="F301" s="265"/>
      <c r="G301" s="476"/>
      <c r="H301" s="477"/>
      <c r="I301" s="478"/>
      <c r="J301" s="244"/>
      <c r="K301" s="266"/>
      <c r="L301" s="266"/>
      <c r="M301" s="267"/>
      <c r="N301" s="252"/>
      <c r="V301" s="45"/>
    </row>
    <row r="302" spans="1:22" ht="24" customHeight="1" thickBot="1">
      <c r="A302" s="430">
        <f t="shared" ref="A302" si="68">A298+1</f>
        <v>72</v>
      </c>
      <c r="B302" s="193" t="s">
        <v>336</v>
      </c>
      <c r="C302" s="193" t="s">
        <v>338</v>
      </c>
      <c r="D302" s="193" t="s">
        <v>24</v>
      </c>
      <c r="E302" s="447" t="s">
        <v>340</v>
      </c>
      <c r="F302" s="447"/>
      <c r="G302" s="447" t="s">
        <v>332</v>
      </c>
      <c r="H302" s="452"/>
      <c r="I302" s="203"/>
      <c r="J302" s="268"/>
      <c r="K302" s="268"/>
      <c r="L302" s="268"/>
      <c r="M302" s="269"/>
      <c r="N302" s="252"/>
      <c r="V302" s="45"/>
    </row>
    <row r="303" spans="1:22" ht="13.5" thickBot="1">
      <c r="A303" s="430"/>
      <c r="B303" s="253"/>
      <c r="C303" s="253"/>
      <c r="D303" s="254"/>
      <c r="E303" s="255"/>
      <c r="F303" s="256"/>
      <c r="G303" s="473"/>
      <c r="H303" s="474"/>
      <c r="I303" s="475"/>
      <c r="J303" s="257"/>
      <c r="K303" s="258"/>
      <c r="L303" s="259"/>
      <c r="M303" s="171"/>
      <c r="N303" s="252"/>
      <c r="V303" s="45">
        <f>G303</f>
        <v>0</v>
      </c>
    </row>
    <row r="304" spans="1:22" ht="23.25" thickBot="1">
      <c r="A304" s="430"/>
      <c r="B304" s="194" t="s">
        <v>337</v>
      </c>
      <c r="C304" s="194" t="s">
        <v>339</v>
      </c>
      <c r="D304" s="194" t="s">
        <v>23</v>
      </c>
      <c r="E304" s="434" t="s">
        <v>341</v>
      </c>
      <c r="F304" s="434"/>
      <c r="G304" s="453"/>
      <c r="H304" s="454"/>
      <c r="I304" s="455"/>
      <c r="J304" s="260"/>
      <c r="K304" s="259"/>
      <c r="L304" s="232"/>
      <c r="M304" s="261"/>
      <c r="N304" s="252"/>
      <c r="V304" s="45"/>
    </row>
    <row r="305" spans="1:22" ht="13.5" thickBot="1">
      <c r="A305" s="431"/>
      <c r="B305" s="262"/>
      <c r="C305" s="262"/>
      <c r="D305" s="263"/>
      <c r="E305" s="264" t="s">
        <v>4</v>
      </c>
      <c r="F305" s="265"/>
      <c r="G305" s="476"/>
      <c r="H305" s="477"/>
      <c r="I305" s="478"/>
      <c r="J305" s="244"/>
      <c r="K305" s="266"/>
      <c r="L305" s="266"/>
      <c r="M305" s="267"/>
      <c r="N305" s="252"/>
      <c r="V305" s="45"/>
    </row>
    <row r="306" spans="1:22" ht="24" customHeight="1" thickBot="1">
      <c r="A306" s="430">
        <f t="shared" ref="A306" si="69">A302+1</f>
        <v>73</v>
      </c>
      <c r="B306" s="193" t="s">
        <v>336</v>
      </c>
      <c r="C306" s="193" t="s">
        <v>338</v>
      </c>
      <c r="D306" s="193" t="s">
        <v>24</v>
      </c>
      <c r="E306" s="447" t="s">
        <v>340</v>
      </c>
      <c r="F306" s="447"/>
      <c r="G306" s="447" t="s">
        <v>332</v>
      </c>
      <c r="H306" s="452"/>
      <c r="I306" s="203"/>
      <c r="J306" s="268"/>
      <c r="K306" s="268"/>
      <c r="L306" s="268"/>
      <c r="M306" s="269"/>
      <c r="N306" s="252"/>
      <c r="V306" s="45"/>
    </row>
    <row r="307" spans="1:22" ht="13.5" thickBot="1">
      <c r="A307" s="430"/>
      <c r="B307" s="253"/>
      <c r="C307" s="253"/>
      <c r="D307" s="254"/>
      <c r="E307" s="255"/>
      <c r="F307" s="256"/>
      <c r="G307" s="473"/>
      <c r="H307" s="474"/>
      <c r="I307" s="475"/>
      <c r="J307" s="257"/>
      <c r="K307" s="258"/>
      <c r="L307" s="259"/>
      <c r="M307" s="171"/>
      <c r="N307" s="252"/>
      <c r="V307" s="45">
        <f>G307</f>
        <v>0</v>
      </c>
    </row>
    <row r="308" spans="1:22" ht="23.25" thickBot="1">
      <c r="A308" s="430"/>
      <c r="B308" s="194" t="s">
        <v>337</v>
      </c>
      <c r="C308" s="194" t="s">
        <v>339</v>
      </c>
      <c r="D308" s="194" t="s">
        <v>23</v>
      </c>
      <c r="E308" s="434" t="s">
        <v>341</v>
      </c>
      <c r="F308" s="434"/>
      <c r="G308" s="453"/>
      <c r="H308" s="454"/>
      <c r="I308" s="455"/>
      <c r="J308" s="260"/>
      <c r="K308" s="259"/>
      <c r="L308" s="232"/>
      <c r="M308" s="261"/>
      <c r="N308" s="252"/>
      <c r="V308" s="45"/>
    </row>
    <row r="309" spans="1:22" ht="13.5" thickBot="1">
      <c r="A309" s="431"/>
      <c r="B309" s="262"/>
      <c r="C309" s="262"/>
      <c r="D309" s="263"/>
      <c r="E309" s="264" t="s">
        <v>4</v>
      </c>
      <c r="F309" s="265"/>
      <c r="G309" s="476"/>
      <c r="H309" s="477"/>
      <c r="I309" s="478"/>
      <c r="J309" s="244"/>
      <c r="K309" s="266"/>
      <c r="L309" s="266"/>
      <c r="M309" s="267"/>
      <c r="N309" s="252"/>
      <c r="V309" s="45"/>
    </row>
    <row r="310" spans="1:22" ht="24" customHeight="1" thickBot="1">
      <c r="A310" s="430">
        <f t="shared" ref="A310" si="70">A306+1</f>
        <v>74</v>
      </c>
      <c r="B310" s="193" t="s">
        <v>336</v>
      </c>
      <c r="C310" s="193" t="s">
        <v>338</v>
      </c>
      <c r="D310" s="193" t="s">
        <v>24</v>
      </c>
      <c r="E310" s="447" t="s">
        <v>340</v>
      </c>
      <c r="F310" s="447"/>
      <c r="G310" s="447" t="s">
        <v>332</v>
      </c>
      <c r="H310" s="452"/>
      <c r="I310" s="203"/>
      <c r="J310" s="268"/>
      <c r="K310" s="268"/>
      <c r="L310" s="268"/>
      <c r="M310" s="269"/>
      <c r="N310" s="252"/>
      <c r="V310" s="45"/>
    </row>
    <row r="311" spans="1:22" ht="13.5" thickBot="1">
      <c r="A311" s="430"/>
      <c r="B311" s="253"/>
      <c r="C311" s="253"/>
      <c r="D311" s="254"/>
      <c r="E311" s="255"/>
      <c r="F311" s="256"/>
      <c r="G311" s="473"/>
      <c r="H311" s="474"/>
      <c r="I311" s="475"/>
      <c r="J311" s="257"/>
      <c r="K311" s="258"/>
      <c r="L311" s="259"/>
      <c r="M311" s="171"/>
      <c r="N311" s="252"/>
      <c r="V311" s="45">
        <f>G311</f>
        <v>0</v>
      </c>
    </row>
    <row r="312" spans="1:22" ht="23.25" thickBot="1">
      <c r="A312" s="430"/>
      <c r="B312" s="194" t="s">
        <v>337</v>
      </c>
      <c r="C312" s="194" t="s">
        <v>339</v>
      </c>
      <c r="D312" s="194" t="s">
        <v>23</v>
      </c>
      <c r="E312" s="434" t="s">
        <v>341</v>
      </c>
      <c r="F312" s="434"/>
      <c r="G312" s="453"/>
      <c r="H312" s="454"/>
      <c r="I312" s="455"/>
      <c r="J312" s="260"/>
      <c r="K312" s="259"/>
      <c r="L312" s="232"/>
      <c r="M312" s="261"/>
      <c r="N312" s="252"/>
      <c r="V312" s="45"/>
    </row>
    <row r="313" spans="1:22" ht="13.5" thickBot="1">
      <c r="A313" s="431"/>
      <c r="B313" s="262"/>
      <c r="C313" s="262"/>
      <c r="D313" s="263"/>
      <c r="E313" s="264" t="s">
        <v>4</v>
      </c>
      <c r="F313" s="265"/>
      <c r="G313" s="476"/>
      <c r="H313" s="477"/>
      <c r="I313" s="478"/>
      <c r="J313" s="244"/>
      <c r="K313" s="266"/>
      <c r="L313" s="266"/>
      <c r="M313" s="267"/>
      <c r="N313" s="252"/>
      <c r="V313" s="45"/>
    </row>
    <row r="314" spans="1:22" ht="24" customHeight="1" thickBot="1">
      <c r="A314" s="430">
        <f t="shared" ref="A314" si="71">A310+1</f>
        <v>75</v>
      </c>
      <c r="B314" s="193" t="s">
        <v>336</v>
      </c>
      <c r="C314" s="193" t="s">
        <v>338</v>
      </c>
      <c r="D314" s="193" t="s">
        <v>24</v>
      </c>
      <c r="E314" s="447" t="s">
        <v>340</v>
      </c>
      <c r="F314" s="447"/>
      <c r="G314" s="447" t="s">
        <v>332</v>
      </c>
      <c r="H314" s="452"/>
      <c r="I314" s="203"/>
      <c r="J314" s="268"/>
      <c r="K314" s="268"/>
      <c r="L314" s="268"/>
      <c r="M314" s="269"/>
      <c r="N314" s="252"/>
      <c r="V314" s="45"/>
    </row>
    <row r="315" spans="1:22" ht="13.5" thickBot="1">
      <c r="A315" s="430"/>
      <c r="B315" s="253"/>
      <c r="C315" s="253"/>
      <c r="D315" s="254"/>
      <c r="E315" s="255"/>
      <c r="F315" s="256"/>
      <c r="G315" s="473"/>
      <c r="H315" s="474"/>
      <c r="I315" s="475"/>
      <c r="J315" s="257"/>
      <c r="K315" s="258"/>
      <c r="L315" s="259"/>
      <c r="M315" s="171"/>
      <c r="N315" s="252"/>
      <c r="V315" s="45">
        <f>G315</f>
        <v>0</v>
      </c>
    </row>
    <row r="316" spans="1:22" ht="23.25" thickBot="1">
      <c r="A316" s="430"/>
      <c r="B316" s="194" t="s">
        <v>337</v>
      </c>
      <c r="C316" s="194" t="s">
        <v>339</v>
      </c>
      <c r="D316" s="194" t="s">
        <v>23</v>
      </c>
      <c r="E316" s="434" t="s">
        <v>341</v>
      </c>
      <c r="F316" s="434"/>
      <c r="G316" s="453"/>
      <c r="H316" s="454"/>
      <c r="I316" s="455"/>
      <c r="J316" s="260"/>
      <c r="K316" s="259"/>
      <c r="L316" s="232"/>
      <c r="M316" s="261"/>
      <c r="N316" s="252"/>
      <c r="V316" s="45"/>
    </row>
    <row r="317" spans="1:22" ht="13.5" thickBot="1">
      <c r="A317" s="431"/>
      <c r="B317" s="262"/>
      <c r="C317" s="262"/>
      <c r="D317" s="263"/>
      <c r="E317" s="264" t="s">
        <v>4</v>
      </c>
      <c r="F317" s="265"/>
      <c r="G317" s="476"/>
      <c r="H317" s="477"/>
      <c r="I317" s="478"/>
      <c r="J317" s="244"/>
      <c r="K317" s="266"/>
      <c r="L317" s="266"/>
      <c r="M317" s="267"/>
      <c r="N317" s="252"/>
      <c r="V317" s="45"/>
    </row>
    <row r="318" spans="1:22" ht="24" customHeight="1" thickBot="1">
      <c r="A318" s="430">
        <f t="shared" ref="A318" si="72">A314+1</f>
        <v>76</v>
      </c>
      <c r="B318" s="193" t="s">
        <v>336</v>
      </c>
      <c r="C318" s="193" t="s">
        <v>338</v>
      </c>
      <c r="D318" s="193" t="s">
        <v>24</v>
      </c>
      <c r="E318" s="447" t="s">
        <v>340</v>
      </c>
      <c r="F318" s="447"/>
      <c r="G318" s="447" t="s">
        <v>332</v>
      </c>
      <c r="H318" s="452"/>
      <c r="I318" s="203"/>
      <c r="J318" s="268"/>
      <c r="K318" s="268"/>
      <c r="L318" s="268"/>
      <c r="M318" s="269"/>
      <c r="N318" s="252"/>
      <c r="V318" s="45"/>
    </row>
    <row r="319" spans="1:22" ht="13.5" thickBot="1">
      <c r="A319" s="430"/>
      <c r="B319" s="253"/>
      <c r="C319" s="253"/>
      <c r="D319" s="254"/>
      <c r="E319" s="255"/>
      <c r="F319" s="256"/>
      <c r="G319" s="473"/>
      <c r="H319" s="474"/>
      <c r="I319" s="475"/>
      <c r="J319" s="257"/>
      <c r="K319" s="258"/>
      <c r="L319" s="259"/>
      <c r="M319" s="171"/>
      <c r="N319" s="252"/>
      <c r="V319" s="45">
        <f>G319</f>
        <v>0</v>
      </c>
    </row>
    <row r="320" spans="1:22" ht="23.25" thickBot="1">
      <c r="A320" s="430"/>
      <c r="B320" s="194" t="s">
        <v>337</v>
      </c>
      <c r="C320" s="194" t="s">
        <v>339</v>
      </c>
      <c r="D320" s="194" t="s">
        <v>23</v>
      </c>
      <c r="E320" s="434" t="s">
        <v>341</v>
      </c>
      <c r="F320" s="434"/>
      <c r="G320" s="453"/>
      <c r="H320" s="454"/>
      <c r="I320" s="455"/>
      <c r="J320" s="260"/>
      <c r="K320" s="259"/>
      <c r="L320" s="232"/>
      <c r="M320" s="261"/>
      <c r="N320" s="252"/>
      <c r="V320" s="45"/>
    </row>
    <row r="321" spans="1:22" ht="13.5" thickBot="1">
      <c r="A321" s="431"/>
      <c r="B321" s="262"/>
      <c r="C321" s="262"/>
      <c r="D321" s="263"/>
      <c r="E321" s="264" t="s">
        <v>4</v>
      </c>
      <c r="F321" s="265"/>
      <c r="G321" s="476"/>
      <c r="H321" s="477"/>
      <c r="I321" s="478"/>
      <c r="J321" s="244"/>
      <c r="K321" s="266"/>
      <c r="L321" s="266"/>
      <c r="M321" s="267"/>
      <c r="N321" s="252"/>
      <c r="V321" s="45"/>
    </row>
    <row r="322" spans="1:22" ht="24" customHeight="1" thickBot="1">
      <c r="A322" s="430">
        <f t="shared" ref="A322" si="73">A318+1</f>
        <v>77</v>
      </c>
      <c r="B322" s="193" t="s">
        <v>336</v>
      </c>
      <c r="C322" s="193" t="s">
        <v>338</v>
      </c>
      <c r="D322" s="193" t="s">
        <v>24</v>
      </c>
      <c r="E322" s="447" t="s">
        <v>340</v>
      </c>
      <c r="F322" s="447"/>
      <c r="G322" s="447" t="s">
        <v>332</v>
      </c>
      <c r="H322" s="452"/>
      <c r="I322" s="203"/>
      <c r="J322" s="268"/>
      <c r="K322" s="268"/>
      <c r="L322" s="268"/>
      <c r="M322" s="269"/>
      <c r="N322" s="252"/>
      <c r="V322" s="45"/>
    </row>
    <row r="323" spans="1:22" ht="13.5" thickBot="1">
      <c r="A323" s="430"/>
      <c r="B323" s="253"/>
      <c r="C323" s="253"/>
      <c r="D323" s="254"/>
      <c r="E323" s="255"/>
      <c r="F323" s="256"/>
      <c r="G323" s="473"/>
      <c r="H323" s="474"/>
      <c r="I323" s="475"/>
      <c r="J323" s="257"/>
      <c r="K323" s="258"/>
      <c r="L323" s="259"/>
      <c r="M323" s="171"/>
      <c r="N323" s="252"/>
      <c r="V323" s="45">
        <f>G323</f>
        <v>0</v>
      </c>
    </row>
    <row r="324" spans="1:22" ht="23.25" thickBot="1">
      <c r="A324" s="430"/>
      <c r="B324" s="194" t="s">
        <v>337</v>
      </c>
      <c r="C324" s="194" t="s">
        <v>339</v>
      </c>
      <c r="D324" s="194" t="s">
        <v>23</v>
      </c>
      <c r="E324" s="434" t="s">
        <v>341</v>
      </c>
      <c r="F324" s="434"/>
      <c r="G324" s="453"/>
      <c r="H324" s="454"/>
      <c r="I324" s="455"/>
      <c r="J324" s="260"/>
      <c r="K324" s="259"/>
      <c r="L324" s="232"/>
      <c r="M324" s="261"/>
      <c r="N324" s="252"/>
      <c r="V324" s="45"/>
    </row>
    <row r="325" spans="1:22" ht="13.5" thickBot="1">
      <c r="A325" s="431"/>
      <c r="B325" s="262"/>
      <c r="C325" s="262"/>
      <c r="D325" s="263"/>
      <c r="E325" s="264" t="s">
        <v>4</v>
      </c>
      <c r="F325" s="265"/>
      <c r="G325" s="476"/>
      <c r="H325" s="477"/>
      <c r="I325" s="478"/>
      <c r="J325" s="244"/>
      <c r="K325" s="266"/>
      <c r="L325" s="266"/>
      <c r="M325" s="267"/>
      <c r="N325" s="252"/>
      <c r="V325" s="45"/>
    </row>
    <row r="326" spans="1:22" ht="24" customHeight="1" thickBot="1">
      <c r="A326" s="430">
        <f t="shared" ref="A326" si="74">A322+1</f>
        <v>78</v>
      </c>
      <c r="B326" s="193" t="s">
        <v>336</v>
      </c>
      <c r="C326" s="193" t="s">
        <v>338</v>
      </c>
      <c r="D326" s="193" t="s">
        <v>24</v>
      </c>
      <c r="E326" s="447" t="s">
        <v>340</v>
      </c>
      <c r="F326" s="447"/>
      <c r="G326" s="447" t="s">
        <v>332</v>
      </c>
      <c r="H326" s="452"/>
      <c r="I326" s="203"/>
      <c r="J326" s="268"/>
      <c r="K326" s="268"/>
      <c r="L326" s="268"/>
      <c r="M326" s="269"/>
      <c r="N326" s="252"/>
      <c r="V326" s="45"/>
    </row>
    <row r="327" spans="1:22" ht="13.5" thickBot="1">
      <c r="A327" s="430"/>
      <c r="B327" s="253"/>
      <c r="C327" s="253"/>
      <c r="D327" s="254"/>
      <c r="E327" s="255"/>
      <c r="F327" s="256"/>
      <c r="G327" s="473"/>
      <c r="H327" s="474"/>
      <c r="I327" s="475"/>
      <c r="J327" s="257"/>
      <c r="K327" s="258"/>
      <c r="L327" s="259"/>
      <c r="M327" s="171"/>
      <c r="N327" s="252"/>
      <c r="V327" s="45">
        <f>G327</f>
        <v>0</v>
      </c>
    </row>
    <row r="328" spans="1:22" ht="23.25" thickBot="1">
      <c r="A328" s="430"/>
      <c r="B328" s="194" t="s">
        <v>337</v>
      </c>
      <c r="C328" s="194" t="s">
        <v>339</v>
      </c>
      <c r="D328" s="194" t="s">
        <v>23</v>
      </c>
      <c r="E328" s="434" t="s">
        <v>341</v>
      </c>
      <c r="F328" s="434"/>
      <c r="G328" s="453"/>
      <c r="H328" s="454"/>
      <c r="I328" s="455"/>
      <c r="J328" s="260"/>
      <c r="K328" s="259"/>
      <c r="L328" s="232"/>
      <c r="M328" s="261"/>
      <c r="N328" s="252"/>
      <c r="V328" s="45"/>
    </row>
    <row r="329" spans="1:22" ht="13.5" thickBot="1">
      <c r="A329" s="431"/>
      <c r="B329" s="262"/>
      <c r="C329" s="262"/>
      <c r="D329" s="263"/>
      <c r="E329" s="264" t="s">
        <v>4</v>
      </c>
      <c r="F329" s="265"/>
      <c r="G329" s="476"/>
      <c r="H329" s="477"/>
      <c r="I329" s="478"/>
      <c r="J329" s="244"/>
      <c r="K329" s="266"/>
      <c r="L329" s="266"/>
      <c r="M329" s="267"/>
      <c r="N329" s="252"/>
      <c r="V329" s="45"/>
    </row>
    <row r="330" spans="1:22" ht="24" customHeight="1" thickBot="1">
      <c r="A330" s="430">
        <f t="shared" ref="A330" si="75">A326+1</f>
        <v>79</v>
      </c>
      <c r="B330" s="193" t="s">
        <v>336</v>
      </c>
      <c r="C330" s="193" t="s">
        <v>338</v>
      </c>
      <c r="D330" s="193" t="s">
        <v>24</v>
      </c>
      <c r="E330" s="447" t="s">
        <v>340</v>
      </c>
      <c r="F330" s="447"/>
      <c r="G330" s="447" t="s">
        <v>332</v>
      </c>
      <c r="H330" s="452"/>
      <c r="I330" s="203"/>
      <c r="J330" s="268"/>
      <c r="K330" s="268"/>
      <c r="L330" s="268"/>
      <c r="M330" s="269"/>
      <c r="N330" s="252"/>
      <c r="V330" s="45"/>
    </row>
    <row r="331" spans="1:22" ht="13.5" thickBot="1">
      <c r="A331" s="430"/>
      <c r="B331" s="253"/>
      <c r="C331" s="253"/>
      <c r="D331" s="254"/>
      <c r="E331" s="255"/>
      <c r="F331" s="256"/>
      <c r="G331" s="473"/>
      <c r="H331" s="474"/>
      <c r="I331" s="475"/>
      <c r="J331" s="257"/>
      <c r="K331" s="258"/>
      <c r="L331" s="259"/>
      <c r="M331" s="171"/>
      <c r="N331" s="252"/>
      <c r="V331" s="45">
        <f>G331</f>
        <v>0</v>
      </c>
    </row>
    <row r="332" spans="1:22" ht="23.25" thickBot="1">
      <c r="A332" s="430"/>
      <c r="B332" s="194" t="s">
        <v>337</v>
      </c>
      <c r="C332" s="194" t="s">
        <v>339</v>
      </c>
      <c r="D332" s="194" t="s">
        <v>23</v>
      </c>
      <c r="E332" s="434" t="s">
        <v>341</v>
      </c>
      <c r="F332" s="434"/>
      <c r="G332" s="453"/>
      <c r="H332" s="454"/>
      <c r="I332" s="455"/>
      <c r="J332" s="260"/>
      <c r="K332" s="259"/>
      <c r="L332" s="232"/>
      <c r="M332" s="261"/>
      <c r="N332" s="252"/>
      <c r="V332" s="45"/>
    </row>
    <row r="333" spans="1:22" ht="13.5" thickBot="1">
      <c r="A333" s="431"/>
      <c r="B333" s="262"/>
      <c r="C333" s="262"/>
      <c r="D333" s="263"/>
      <c r="E333" s="264" t="s">
        <v>4</v>
      </c>
      <c r="F333" s="265"/>
      <c r="G333" s="476"/>
      <c r="H333" s="477"/>
      <c r="I333" s="478"/>
      <c r="J333" s="244"/>
      <c r="K333" s="266"/>
      <c r="L333" s="266"/>
      <c r="M333" s="267"/>
      <c r="N333" s="252"/>
      <c r="V333" s="45"/>
    </row>
    <row r="334" spans="1:22" ht="24" customHeight="1" thickBot="1">
      <c r="A334" s="430">
        <f t="shared" ref="A334" si="76">A330+1</f>
        <v>80</v>
      </c>
      <c r="B334" s="193" t="s">
        <v>336</v>
      </c>
      <c r="C334" s="193" t="s">
        <v>338</v>
      </c>
      <c r="D334" s="193" t="s">
        <v>24</v>
      </c>
      <c r="E334" s="447" t="s">
        <v>340</v>
      </c>
      <c r="F334" s="447"/>
      <c r="G334" s="447" t="s">
        <v>332</v>
      </c>
      <c r="H334" s="452"/>
      <c r="I334" s="203"/>
      <c r="J334" s="268"/>
      <c r="K334" s="268"/>
      <c r="L334" s="268"/>
      <c r="M334" s="269"/>
      <c r="N334" s="252"/>
      <c r="V334" s="45"/>
    </row>
    <row r="335" spans="1:22" ht="13.5" thickBot="1">
      <c r="A335" s="430"/>
      <c r="B335" s="253"/>
      <c r="C335" s="253"/>
      <c r="D335" s="254"/>
      <c r="E335" s="255"/>
      <c r="F335" s="256"/>
      <c r="G335" s="473"/>
      <c r="H335" s="474"/>
      <c r="I335" s="475"/>
      <c r="J335" s="257"/>
      <c r="K335" s="258"/>
      <c r="L335" s="259"/>
      <c r="M335" s="171"/>
      <c r="N335" s="252"/>
      <c r="V335" s="45">
        <f>G335</f>
        <v>0</v>
      </c>
    </row>
    <row r="336" spans="1:22" ht="23.25" thickBot="1">
      <c r="A336" s="430"/>
      <c r="B336" s="194" t="s">
        <v>337</v>
      </c>
      <c r="C336" s="194" t="s">
        <v>339</v>
      </c>
      <c r="D336" s="194" t="s">
        <v>23</v>
      </c>
      <c r="E336" s="434" t="s">
        <v>341</v>
      </c>
      <c r="F336" s="434"/>
      <c r="G336" s="453"/>
      <c r="H336" s="454"/>
      <c r="I336" s="455"/>
      <c r="J336" s="260"/>
      <c r="K336" s="259"/>
      <c r="L336" s="232"/>
      <c r="M336" s="261"/>
      <c r="N336" s="252"/>
      <c r="V336" s="45"/>
    </row>
    <row r="337" spans="1:22" ht="13.5" thickBot="1">
      <c r="A337" s="431"/>
      <c r="B337" s="262"/>
      <c r="C337" s="262"/>
      <c r="D337" s="263"/>
      <c r="E337" s="264" t="s">
        <v>4</v>
      </c>
      <c r="F337" s="265"/>
      <c r="G337" s="476"/>
      <c r="H337" s="477"/>
      <c r="I337" s="478"/>
      <c r="J337" s="244"/>
      <c r="K337" s="266"/>
      <c r="L337" s="266"/>
      <c r="M337" s="267"/>
      <c r="N337" s="252"/>
      <c r="V337" s="45"/>
    </row>
    <row r="338" spans="1:22" ht="24" customHeight="1" thickBot="1">
      <c r="A338" s="430">
        <f t="shared" ref="A338" si="77">A334+1</f>
        <v>81</v>
      </c>
      <c r="B338" s="193" t="s">
        <v>336</v>
      </c>
      <c r="C338" s="193" t="s">
        <v>338</v>
      </c>
      <c r="D338" s="193" t="s">
        <v>24</v>
      </c>
      <c r="E338" s="447" t="s">
        <v>340</v>
      </c>
      <c r="F338" s="447"/>
      <c r="G338" s="447" t="s">
        <v>332</v>
      </c>
      <c r="H338" s="452"/>
      <c r="I338" s="203"/>
      <c r="J338" s="268"/>
      <c r="K338" s="268"/>
      <c r="L338" s="268"/>
      <c r="M338" s="269"/>
      <c r="N338" s="252"/>
      <c r="V338" s="45"/>
    </row>
    <row r="339" spans="1:22" ht="13.5" thickBot="1">
      <c r="A339" s="430"/>
      <c r="B339" s="253"/>
      <c r="C339" s="253"/>
      <c r="D339" s="254"/>
      <c r="E339" s="255"/>
      <c r="F339" s="256"/>
      <c r="G339" s="473"/>
      <c r="H339" s="474"/>
      <c r="I339" s="475"/>
      <c r="J339" s="257"/>
      <c r="K339" s="258"/>
      <c r="L339" s="259"/>
      <c r="M339" s="171"/>
      <c r="N339" s="252"/>
      <c r="V339" s="45">
        <f>G339</f>
        <v>0</v>
      </c>
    </row>
    <row r="340" spans="1:22" ht="23.25" thickBot="1">
      <c r="A340" s="430"/>
      <c r="B340" s="194" t="s">
        <v>337</v>
      </c>
      <c r="C340" s="194" t="s">
        <v>339</v>
      </c>
      <c r="D340" s="194" t="s">
        <v>23</v>
      </c>
      <c r="E340" s="434" t="s">
        <v>341</v>
      </c>
      <c r="F340" s="434"/>
      <c r="G340" s="453"/>
      <c r="H340" s="454"/>
      <c r="I340" s="455"/>
      <c r="J340" s="260"/>
      <c r="K340" s="259"/>
      <c r="L340" s="232"/>
      <c r="M340" s="261"/>
      <c r="N340" s="252"/>
      <c r="V340" s="45"/>
    </row>
    <row r="341" spans="1:22" ht="13.5" thickBot="1">
      <c r="A341" s="431"/>
      <c r="B341" s="262"/>
      <c r="C341" s="262"/>
      <c r="D341" s="263"/>
      <c r="E341" s="264" t="s">
        <v>4</v>
      </c>
      <c r="F341" s="265"/>
      <c r="G341" s="476"/>
      <c r="H341" s="477"/>
      <c r="I341" s="478"/>
      <c r="J341" s="244"/>
      <c r="K341" s="266"/>
      <c r="L341" s="266"/>
      <c r="M341" s="267"/>
      <c r="N341" s="252"/>
      <c r="V341" s="45"/>
    </row>
    <row r="342" spans="1:22" ht="24" customHeight="1" thickBot="1">
      <c r="A342" s="430">
        <f t="shared" ref="A342" si="78">A338+1</f>
        <v>82</v>
      </c>
      <c r="B342" s="193" t="s">
        <v>336</v>
      </c>
      <c r="C342" s="193" t="s">
        <v>338</v>
      </c>
      <c r="D342" s="193" t="s">
        <v>24</v>
      </c>
      <c r="E342" s="447" t="s">
        <v>340</v>
      </c>
      <c r="F342" s="447"/>
      <c r="G342" s="447" t="s">
        <v>332</v>
      </c>
      <c r="H342" s="452"/>
      <c r="I342" s="203"/>
      <c r="J342" s="268"/>
      <c r="K342" s="268"/>
      <c r="L342" s="268"/>
      <c r="M342" s="269"/>
      <c r="N342" s="252"/>
      <c r="V342" s="45"/>
    </row>
    <row r="343" spans="1:22" ht="13.5" thickBot="1">
      <c r="A343" s="430"/>
      <c r="B343" s="253"/>
      <c r="C343" s="253"/>
      <c r="D343" s="254"/>
      <c r="E343" s="255"/>
      <c r="F343" s="256"/>
      <c r="G343" s="473"/>
      <c r="H343" s="474"/>
      <c r="I343" s="475"/>
      <c r="J343" s="257"/>
      <c r="K343" s="258"/>
      <c r="L343" s="259"/>
      <c r="M343" s="171"/>
      <c r="N343" s="252"/>
      <c r="V343" s="45">
        <f>G343</f>
        <v>0</v>
      </c>
    </row>
    <row r="344" spans="1:22" ht="23.25" thickBot="1">
      <c r="A344" s="430"/>
      <c r="B344" s="194" t="s">
        <v>337</v>
      </c>
      <c r="C344" s="194" t="s">
        <v>339</v>
      </c>
      <c r="D344" s="194" t="s">
        <v>23</v>
      </c>
      <c r="E344" s="434" t="s">
        <v>341</v>
      </c>
      <c r="F344" s="434"/>
      <c r="G344" s="453"/>
      <c r="H344" s="454"/>
      <c r="I344" s="455"/>
      <c r="J344" s="260"/>
      <c r="K344" s="259"/>
      <c r="L344" s="232"/>
      <c r="M344" s="261"/>
      <c r="N344" s="252"/>
      <c r="V344" s="45"/>
    </row>
    <row r="345" spans="1:22" ht="13.5" thickBot="1">
      <c r="A345" s="431"/>
      <c r="B345" s="262"/>
      <c r="C345" s="262"/>
      <c r="D345" s="263"/>
      <c r="E345" s="264" t="s">
        <v>4</v>
      </c>
      <c r="F345" s="265"/>
      <c r="G345" s="476"/>
      <c r="H345" s="477"/>
      <c r="I345" s="478"/>
      <c r="J345" s="244"/>
      <c r="K345" s="266"/>
      <c r="L345" s="266"/>
      <c r="M345" s="267"/>
      <c r="N345" s="252"/>
      <c r="V345" s="45"/>
    </row>
    <row r="346" spans="1:22" ht="24" customHeight="1" thickBot="1">
      <c r="A346" s="430">
        <f t="shared" ref="A346" si="79">A342+1</f>
        <v>83</v>
      </c>
      <c r="B346" s="193" t="s">
        <v>336</v>
      </c>
      <c r="C346" s="193" t="s">
        <v>338</v>
      </c>
      <c r="D346" s="193" t="s">
        <v>24</v>
      </c>
      <c r="E346" s="447" t="s">
        <v>340</v>
      </c>
      <c r="F346" s="447"/>
      <c r="G346" s="447" t="s">
        <v>332</v>
      </c>
      <c r="H346" s="452"/>
      <c r="I346" s="203"/>
      <c r="J346" s="268"/>
      <c r="K346" s="268"/>
      <c r="L346" s="268"/>
      <c r="M346" s="269"/>
      <c r="N346" s="252"/>
      <c r="V346" s="45"/>
    </row>
    <row r="347" spans="1:22" ht="13.5" thickBot="1">
      <c r="A347" s="430"/>
      <c r="B347" s="253"/>
      <c r="C347" s="253"/>
      <c r="D347" s="254"/>
      <c r="E347" s="255"/>
      <c r="F347" s="256"/>
      <c r="G347" s="473"/>
      <c r="H347" s="474"/>
      <c r="I347" s="475"/>
      <c r="J347" s="257"/>
      <c r="K347" s="258"/>
      <c r="L347" s="259"/>
      <c r="M347" s="171"/>
      <c r="N347" s="252"/>
      <c r="V347" s="45">
        <f>G347</f>
        <v>0</v>
      </c>
    </row>
    <row r="348" spans="1:22" ht="23.25" thickBot="1">
      <c r="A348" s="430"/>
      <c r="B348" s="194" t="s">
        <v>337</v>
      </c>
      <c r="C348" s="194" t="s">
        <v>339</v>
      </c>
      <c r="D348" s="194" t="s">
        <v>23</v>
      </c>
      <c r="E348" s="434" t="s">
        <v>341</v>
      </c>
      <c r="F348" s="434"/>
      <c r="G348" s="453"/>
      <c r="H348" s="454"/>
      <c r="I348" s="455"/>
      <c r="J348" s="260"/>
      <c r="K348" s="259"/>
      <c r="L348" s="232"/>
      <c r="M348" s="261"/>
      <c r="N348" s="252"/>
      <c r="V348" s="45"/>
    </row>
    <row r="349" spans="1:22" ht="13.5" thickBot="1">
      <c r="A349" s="431"/>
      <c r="B349" s="262"/>
      <c r="C349" s="262"/>
      <c r="D349" s="263"/>
      <c r="E349" s="264" t="s">
        <v>4</v>
      </c>
      <c r="F349" s="265"/>
      <c r="G349" s="476"/>
      <c r="H349" s="477"/>
      <c r="I349" s="478"/>
      <c r="J349" s="244"/>
      <c r="K349" s="266"/>
      <c r="L349" s="266"/>
      <c r="M349" s="267"/>
      <c r="N349" s="252"/>
      <c r="V349" s="45"/>
    </row>
    <row r="350" spans="1:22" ht="24" customHeight="1" thickBot="1">
      <c r="A350" s="430">
        <f t="shared" ref="A350" si="80">A346+1</f>
        <v>84</v>
      </c>
      <c r="B350" s="193" t="s">
        <v>336</v>
      </c>
      <c r="C350" s="193" t="s">
        <v>338</v>
      </c>
      <c r="D350" s="193" t="s">
        <v>24</v>
      </c>
      <c r="E350" s="447" t="s">
        <v>340</v>
      </c>
      <c r="F350" s="447"/>
      <c r="G350" s="447" t="s">
        <v>332</v>
      </c>
      <c r="H350" s="452"/>
      <c r="I350" s="203"/>
      <c r="J350" s="268"/>
      <c r="K350" s="268"/>
      <c r="L350" s="268"/>
      <c r="M350" s="269"/>
      <c r="N350" s="252"/>
      <c r="V350" s="45"/>
    </row>
    <row r="351" spans="1:22" ht="13.5" thickBot="1">
      <c r="A351" s="430"/>
      <c r="B351" s="253"/>
      <c r="C351" s="253"/>
      <c r="D351" s="254"/>
      <c r="E351" s="255"/>
      <c r="F351" s="256"/>
      <c r="G351" s="473"/>
      <c r="H351" s="474"/>
      <c r="I351" s="475"/>
      <c r="J351" s="257"/>
      <c r="K351" s="258"/>
      <c r="L351" s="259"/>
      <c r="M351" s="171"/>
      <c r="N351" s="252"/>
      <c r="V351" s="45">
        <f>G351</f>
        <v>0</v>
      </c>
    </row>
    <row r="352" spans="1:22" ht="23.25" thickBot="1">
      <c r="A352" s="430"/>
      <c r="B352" s="194" t="s">
        <v>337</v>
      </c>
      <c r="C352" s="194" t="s">
        <v>339</v>
      </c>
      <c r="D352" s="194" t="s">
        <v>23</v>
      </c>
      <c r="E352" s="434" t="s">
        <v>341</v>
      </c>
      <c r="F352" s="434"/>
      <c r="G352" s="453"/>
      <c r="H352" s="454"/>
      <c r="I352" s="455"/>
      <c r="J352" s="260"/>
      <c r="K352" s="259"/>
      <c r="L352" s="232"/>
      <c r="M352" s="261"/>
      <c r="N352" s="252"/>
      <c r="V352" s="45"/>
    </row>
    <row r="353" spans="1:22" ht="13.5" thickBot="1">
      <c r="A353" s="431"/>
      <c r="B353" s="262"/>
      <c r="C353" s="262"/>
      <c r="D353" s="263"/>
      <c r="E353" s="264" t="s">
        <v>4</v>
      </c>
      <c r="F353" s="265"/>
      <c r="G353" s="476"/>
      <c r="H353" s="477"/>
      <c r="I353" s="478"/>
      <c r="J353" s="244"/>
      <c r="K353" s="266"/>
      <c r="L353" s="266"/>
      <c r="M353" s="267"/>
      <c r="N353" s="252"/>
      <c r="V353" s="45"/>
    </row>
    <row r="354" spans="1:22" ht="24" customHeight="1" thickBot="1">
      <c r="A354" s="430">
        <f t="shared" ref="A354" si="81">A350+1</f>
        <v>85</v>
      </c>
      <c r="B354" s="193" t="s">
        <v>336</v>
      </c>
      <c r="C354" s="193" t="s">
        <v>338</v>
      </c>
      <c r="D354" s="193" t="s">
        <v>24</v>
      </c>
      <c r="E354" s="447" t="s">
        <v>340</v>
      </c>
      <c r="F354" s="447"/>
      <c r="G354" s="447" t="s">
        <v>332</v>
      </c>
      <c r="H354" s="452"/>
      <c r="I354" s="203"/>
      <c r="J354" s="268"/>
      <c r="K354" s="268"/>
      <c r="L354" s="268"/>
      <c r="M354" s="269"/>
      <c r="N354" s="252"/>
      <c r="V354" s="45"/>
    </row>
    <row r="355" spans="1:22" ht="13.5" thickBot="1">
      <c r="A355" s="430"/>
      <c r="B355" s="253"/>
      <c r="C355" s="253"/>
      <c r="D355" s="254"/>
      <c r="E355" s="255"/>
      <c r="F355" s="256"/>
      <c r="G355" s="473"/>
      <c r="H355" s="474"/>
      <c r="I355" s="475"/>
      <c r="J355" s="257"/>
      <c r="K355" s="258"/>
      <c r="L355" s="259"/>
      <c r="M355" s="171"/>
      <c r="N355" s="252"/>
      <c r="V355" s="45">
        <f>G355</f>
        <v>0</v>
      </c>
    </row>
    <row r="356" spans="1:22" ht="23.25" thickBot="1">
      <c r="A356" s="430"/>
      <c r="B356" s="194" t="s">
        <v>337</v>
      </c>
      <c r="C356" s="194" t="s">
        <v>339</v>
      </c>
      <c r="D356" s="194" t="s">
        <v>23</v>
      </c>
      <c r="E356" s="434" t="s">
        <v>341</v>
      </c>
      <c r="F356" s="434"/>
      <c r="G356" s="453"/>
      <c r="H356" s="454"/>
      <c r="I356" s="455"/>
      <c r="J356" s="260"/>
      <c r="K356" s="259"/>
      <c r="L356" s="232"/>
      <c r="M356" s="261"/>
      <c r="N356" s="252"/>
      <c r="V356" s="45"/>
    </row>
    <row r="357" spans="1:22" ht="13.5" thickBot="1">
      <c r="A357" s="431"/>
      <c r="B357" s="262"/>
      <c r="C357" s="262"/>
      <c r="D357" s="263"/>
      <c r="E357" s="264" t="s">
        <v>4</v>
      </c>
      <c r="F357" s="265"/>
      <c r="G357" s="476"/>
      <c r="H357" s="477"/>
      <c r="I357" s="478"/>
      <c r="J357" s="244"/>
      <c r="K357" s="266"/>
      <c r="L357" s="266"/>
      <c r="M357" s="267"/>
      <c r="N357" s="252"/>
      <c r="V357" s="45"/>
    </row>
    <row r="358" spans="1:22" ht="24" customHeight="1" thickBot="1">
      <c r="A358" s="430">
        <f t="shared" ref="A358" si="82">A354+1</f>
        <v>86</v>
      </c>
      <c r="B358" s="193" t="s">
        <v>336</v>
      </c>
      <c r="C358" s="193" t="s">
        <v>338</v>
      </c>
      <c r="D358" s="193" t="s">
        <v>24</v>
      </c>
      <c r="E358" s="447" t="s">
        <v>340</v>
      </c>
      <c r="F358" s="447"/>
      <c r="G358" s="447" t="s">
        <v>332</v>
      </c>
      <c r="H358" s="452"/>
      <c r="I358" s="203"/>
      <c r="J358" s="268"/>
      <c r="K358" s="268"/>
      <c r="L358" s="268"/>
      <c r="M358" s="269"/>
      <c r="N358" s="252"/>
      <c r="V358" s="45"/>
    </row>
    <row r="359" spans="1:22" ht="13.5" thickBot="1">
      <c r="A359" s="430"/>
      <c r="B359" s="253"/>
      <c r="C359" s="253"/>
      <c r="D359" s="254"/>
      <c r="E359" s="255"/>
      <c r="F359" s="256"/>
      <c r="G359" s="473"/>
      <c r="H359" s="474"/>
      <c r="I359" s="475"/>
      <c r="J359" s="257"/>
      <c r="K359" s="258"/>
      <c r="L359" s="259"/>
      <c r="M359" s="171"/>
      <c r="N359" s="252"/>
      <c r="V359" s="45">
        <f>G359</f>
        <v>0</v>
      </c>
    </row>
    <row r="360" spans="1:22" ht="23.25" thickBot="1">
      <c r="A360" s="430"/>
      <c r="B360" s="194" t="s">
        <v>337</v>
      </c>
      <c r="C360" s="194" t="s">
        <v>339</v>
      </c>
      <c r="D360" s="194" t="s">
        <v>23</v>
      </c>
      <c r="E360" s="434" t="s">
        <v>341</v>
      </c>
      <c r="F360" s="434"/>
      <c r="G360" s="453"/>
      <c r="H360" s="454"/>
      <c r="I360" s="455"/>
      <c r="J360" s="260"/>
      <c r="K360" s="259"/>
      <c r="L360" s="232"/>
      <c r="M360" s="261"/>
      <c r="N360" s="252"/>
      <c r="V360" s="45"/>
    </row>
    <row r="361" spans="1:22" ht="13.5" thickBot="1">
      <c r="A361" s="431"/>
      <c r="B361" s="262"/>
      <c r="C361" s="262"/>
      <c r="D361" s="263"/>
      <c r="E361" s="264" t="s">
        <v>4</v>
      </c>
      <c r="F361" s="265"/>
      <c r="G361" s="476"/>
      <c r="H361" s="477"/>
      <c r="I361" s="478"/>
      <c r="J361" s="244"/>
      <c r="K361" s="266"/>
      <c r="L361" s="266"/>
      <c r="M361" s="267"/>
      <c r="N361" s="252"/>
      <c r="V361" s="45"/>
    </row>
    <row r="362" spans="1:22" ht="24" customHeight="1" thickBot="1">
      <c r="A362" s="430">
        <f t="shared" ref="A362" si="83">A358+1</f>
        <v>87</v>
      </c>
      <c r="B362" s="193" t="s">
        <v>336</v>
      </c>
      <c r="C362" s="193" t="s">
        <v>338</v>
      </c>
      <c r="D362" s="193" t="s">
        <v>24</v>
      </c>
      <c r="E362" s="447" t="s">
        <v>340</v>
      </c>
      <c r="F362" s="447"/>
      <c r="G362" s="447" t="s">
        <v>332</v>
      </c>
      <c r="H362" s="452"/>
      <c r="I362" s="203"/>
      <c r="J362" s="268"/>
      <c r="K362" s="268"/>
      <c r="L362" s="268"/>
      <c r="M362" s="269"/>
      <c r="N362" s="252"/>
      <c r="V362" s="45"/>
    </row>
    <row r="363" spans="1:22" ht="13.5" thickBot="1">
      <c r="A363" s="430"/>
      <c r="B363" s="253"/>
      <c r="C363" s="253"/>
      <c r="D363" s="254"/>
      <c r="E363" s="255"/>
      <c r="F363" s="256"/>
      <c r="G363" s="473"/>
      <c r="H363" s="474"/>
      <c r="I363" s="475"/>
      <c r="J363" s="257"/>
      <c r="K363" s="258"/>
      <c r="L363" s="259"/>
      <c r="M363" s="171"/>
      <c r="N363" s="252"/>
      <c r="V363" s="45">
        <f>G363</f>
        <v>0</v>
      </c>
    </row>
    <row r="364" spans="1:22" ht="23.25" thickBot="1">
      <c r="A364" s="430"/>
      <c r="B364" s="194" t="s">
        <v>337</v>
      </c>
      <c r="C364" s="194" t="s">
        <v>339</v>
      </c>
      <c r="D364" s="194" t="s">
        <v>23</v>
      </c>
      <c r="E364" s="434" t="s">
        <v>341</v>
      </c>
      <c r="F364" s="434"/>
      <c r="G364" s="453"/>
      <c r="H364" s="454"/>
      <c r="I364" s="455"/>
      <c r="J364" s="260"/>
      <c r="K364" s="259"/>
      <c r="L364" s="232"/>
      <c r="M364" s="261"/>
      <c r="N364" s="252"/>
      <c r="V364" s="45"/>
    </row>
    <row r="365" spans="1:22" ht="13.5" thickBot="1">
      <c r="A365" s="431"/>
      <c r="B365" s="262"/>
      <c r="C365" s="262"/>
      <c r="D365" s="263"/>
      <c r="E365" s="264" t="s">
        <v>4</v>
      </c>
      <c r="F365" s="265"/>
      <c r="G365" s="476"/>
      <c r="H365" s="477"/>
      <c r="I365" s="478"/>
      <c r="J365" s="244"/>
      <c r="K365" s="266"/>
      <c r="L365" s="266"/>
      <c r="M365" s="267"/>
      <c r="N365" s="252"/>
      <c r="V365" s="45"/>
    </row>
    <row r="366" spans="1:22" ht="24" customHeight="1" thickBot="1">
      <c r="A366" s="430">
        <f t="shared" ref="A366" si="84">A362+1</f>
        <v>88</v>
      </c>
      <c r="B366" s="193" t="s">
        <v>336</v>
      </c>
      <c r="C366" s="193" t="s">
        <v>338</v>
      </c>
      <c r="D366" s="193" t="s">
        <v>24</v>
      </c>
      <c r="E366" s="447" t="s">
        <v>340</v>
      </c>
      <c r="F366" s="447"/>
      <c r="G366" s="447" t="s">
        <v>332</v>
      </c>
      <c r="H366" s="452"/>
      <c r="I366" s="203"/>
      <c r="J366" s="268"/>
      <c r="K366" s="268"/>
      <c r="L366" s="268"/>
      <c r="M366" s="269"/>
      <c r="N366" s="252"/>
      <c r="V366" s="45"/>
    </row>
    <row r="367" spans="1:22" ht="13.5" thickBot="1">
      <c r="A367" s="430"/>
      <c r="B367" s="253"/>
      <c r="C367" s="253"/>
      <c r="D367" s="254"/>
      <c r="E367" s="255"/>
      <c r="F367" s="256"/>
      <c r="G367" s="473"/>
      <c r="H367" s="474"/>
      <c r="I367" s="475"/>
      <c r="J367" s="257"/>
      <c r="K367" s="258"/>
      <c r="L367" s="259"/>
      <c r="M367" s="171"/>
      <c r="N367" s="252"/>
      <c r="V367" s="45">
        <f>G367</f>
        <v>0</v>
      </c>
    </row>
    <row r="368" spans="1:22" ht="23.25" thickBot="1">
      <c r="A368" s="430"/>
      <c r="B368" s="194" t="s">
        <v>337</v>
      </c>
      <c r="C368" s="194" t="s">
        <v>339</v>
      </c>
      <c r="D368" s="194" t="s">
        <v>23</v>
      </c>
      <c r="E368" s="434" t="s">
        <v>341</v>
      </c>
      <c r="F368" s="434"/>
      <c r="G368" s="453"/>
      <c r="H368" s="454"/>
      <c r="I368" s="455"/>
      <c r="J368" s="260"/>
      <c r="K368" s="259"/>
      <c r="L368" s="232"/>
      <c r="M368" s="261"/>
      <c r="N368" s="252"/>
      <c r="V368" s="45"/>
    </row>
    <row r="369" spans="1:22" ht="13.5" thickBot="1">
      <c r="A369" s="431"/>
      <c r="B369" s="262"/>
      <c r="C369" s="262"/>
      <c r="D369" s="263"/>
      <c r="E369" s="264" t="s">
        <v>4</v>
      </c>
      <c r="F369" s="265"/>
      <c r="G369" s="476"/>
      <c r="H369" s="477"/>
      <c r="I369" s="478"/>
      <c r="J369" s="244"/>
      <c r="K369" s="266"/>
      <c r="L369" s="266"/>
      <c r="M369" s="267"/>
      <c r="N369" s="252"/>
      <c r="V369" s="45"/>
    </row>
    <row r="370" spans="1:22" ht="24" customHeight="1" thickBot="1">
      <c r="A370" s="430">
        <f t="shared" ref="A370" si="85">A366+1</f>
        <v>89</v>
      </c>
      <c r="B370" s="193" t="s">
        <v>336</v>
      </c>
      <c r="C370" s="193" t="s">
        <v>338</v>
      </c>
      <c r="D370" s="193" t="s">
        <v>24</v>
      </c>
      <c r="E370" s="447" t="s">
        <v>340</v>
      </c>
      <c r="F370" s="447"/>
      <c r="G370" s="447" t="s">
        <v>332</v>
      </c>
      <c r="H370" s="452"/>
      <c r="I370" s="203"/>
      <c r="J370" s="268"/>
      <c r="K370" s="268"/>
      <c r="L370" s="268"/>
      <c r="M370" s="269"/>
      <c r="N370" s="252"/>
      <c r="V370" s="45"/>
    </row>
    <row r="371" spans="1:22" ht="13.5" thickBot="1">
      <c r="A371" s="430"/>
      <c r="B371" s="253"/>
      <c r="C371" s="253"/>
      <c r="D371" s="254"/>
      <c r="E371" s="255"/>
      <c r="F371" s="256"/>
      <c r="G371" s="473"/>
      <c r="H371" s="474"/>
      <c r="I371" s="475"/>
      <c r="J371" s="257"/>
      <c r="K371" s="258"/>
      <c r="L371" s="259"/>
      <c r="M371" s="171"/>
      <c r="N371" s="252"/>
      <c r="V371" s="45">
        <f>G371</f>
        <v>0</v>
      </c>
    </row>
    <row r="372" spans="1:22" ht="23.25" thickBot="1">
      <c r="A372" s="430"/>
      <c r="B372" s="194" t="s">
        <v>337</v>
      </c>
      <c r="C372" s="194" t="s">
        <v>339</v>
      </c>
      <c r="D372" s="194" t="s">
        <v>23</v>
      </c>
      <c r="E372" s="434" t="s">
        <v>341</v>
      </c>
      <c r="F372" s="434"/>
      <c r="G372" s="453"/>
      <c r="H372" s="454"/>
      <c r="I372" s="455"/>
      <c r="J372" s="260"/>
      <c r="K372" s="259"/>
      <c r="L372" s="232"/>
      <c r="M372" s="261"/>
      <c r="N372" s="252"/>
      <c r="V372" s="45"/>
    </row>
    <row r="373" spans="1:22" ht="13.5" thickBot="1">
      <c r="A373" s="431"/>
      <c r="B373" s="262"/>
      <c r="C373" s="262"/>
      <c r="D373" s="263"/>
      <c r="E373" s="264" t="s">
        <v>4</v>
      </c>
      <c r="F373" s="265"/>
      <c r="G373" s="476"/>
      <c r="H373" s="477"/>
      <c r="I373" s="478"/>
      <c r="J373" s="244"/>
      <c r="K373" s="266"/>
      <c r="L373" s="266"/>
      <c r="M373" s="267"/>
      <c r="N373" s="252"/>
      <c r="V373" s="45"/>
    </row>
    <row r="374" spans="1:22" ht="24" customHeight="1" thickBot="1">
      <c r="A374" s="430">
        <f t="shared" ref="A374" si="86">A370+1</f>
        <v>90</v>
      </c>
      <c r="B374" s="193" t="s">
        <v>336</v>
      </c>
      <c r="C374" s="193" t="s">
        <v>338</v>
      </c>
      <c r="D374" s="193" t="s">
        <v>24</v>
      </c>
      <c r="E374" s="447" t="s">
        <v>340</v>
      </c>
      <c r="F374" s="447"/>
      <c r="G374" s="447" t="s">
        <v>332</v>
      </c>
      <c r="H374" s="452"/>
      <c r="I374" s="203"/>
      <c r="J374" s="268"/>
      <c r="K374" s="268"/>
      <c r="L374" s="268"/>
      <c r="M374" s="269"/>
      <c r="N374" s="252"/>
      <c r="V374" s="45"/>
    </row>
    <row r="375" spans="1:22" ht="13.5" thickBot="1">
      <c r="A375" s="430"/>
      <c r="B375" s="253"/>
      <c r="C375" s="253"/>
      <c r="D375" s="254"/>
      <c r="E375" s="255"/>
      <c r="F375" s="256"/>
      <c r="G375" s="473"/>
      <c r="H375" s="474"/>
      <c r="I375" s="475"/>
      <c r="J375" s="257"/>
      <c r="K375" s="258"/>
      <c r="L375" s="259"/>
      <c r="M375" s="171"/>
      <c r="N375" s="252"/>
      <c r="V375" s="45">
        <f>G375</f>
        <v>0</v>
      </c>
    </row>
    <row r="376" spans="1:22" ht="23.25" thickBot="1">
      <c r="A376" s="430"/>
      <c r="B376" s="194" t="s">
        <v>337</v>
      </c>
      <c r="C376" s="194" t="s">
        <v>339</v>
      </c>
      <c r="D376" s="194" t="s">
        <v>23</v>
      </c>
      <c r="E376" s="434" t="s">
        <v>341</v>
      </c>
      <c r="F376" s="434"/>
      <c r="G376" s="453"/>
      <c r="H376" s="454"/>
      <c r="I376" s="455"/>
      <c r="J376" s="260"/>
      <c r="K376" s="259"/>
      <c r="L376" s="232"/>
      <c r="M376" s="261"/>
      <c r="N376" s="252"/>
      <c r="V376" s="45"/>
    </row>
    <row r="377" spans="1:22" ht="13.5" thickBot="1">
      <c r="A377" s="431"/>
      <c r="B377" s="262"/>
      <c r="C377" s="262"/>
      <c r="D377" s="263"/>
      <c r="E377" s="264" t="s">
        <v>4</v>
      </c>
      <c r="F377" s="265"/>
      <c r="G377" s="476"/>
      <c r="H377" s="477"/>
      <c r="I377" s="478"/>
      <c r="J377" s="244"/>
      <c r="K377" s="266"/>
      <c r="L377" s="266"/>
      <c r="M377" s="267"/>
      <c r="N377" s="252"/>
      <c r="V377" s="45"/>
    </row>
    <row r="378" spans="1:22" ht="24" customHeight="1" thickBot="1">
      <c r="A378" s="430">
        <f t="shared" ref="A378" si="87">A374+1</f>
        <v>91</v>
      </c>
      <c r="B378" s="193" t="s">
        <v>336</v>
      </c>
      <c r="C378" s="193" t="s">
        <v>338</v>
      </c>
      <c r="D378" s="193" t="s">
        <v>24</v>
      </c>
      <c r="E378" s="447" t="s">
        <v>340</v>
      </c>
      <c r="F378" s="447"/>
      <c r="G378" s="447" t="s">
        <v>332</v>
      </c>
      <c r="H378" s="452"/>
      <c r="I378" s="203"/>
      <c r="J378" s="268"/>
      <c r="K378" s="268"/>
      <c r="L378" s="268"/>
      <c r="M378" s="269"/>
      <c r="N378" s="252"/>
      <c r="V378" s="45"/>
    </row>
    <row r="379" spans="1:22" ht="13.5" thickBot="1">
      <c r="A379" s="430"/>
      <c r="B379" s="253"/>
      <c r="C379" s="253"/>
      <c r="D379" s="254"/>
      <c r="E379" s="255"/>
      <c r="F379" s="256"/>
      <c r="G379" s="473"/>
      <c r="H379" s="474"/>
      <c r="I379" s="475"/>
      <c r="J379" s="257"/>
      <c r="K379" s="258"/>
      <c r="L379" s="259"/>
      <c r="M379" s="171"/>
      <c r="N379" s="252"/>
      <c r="V379" s="45">
        <f>G379</f>
        <v>0</v>
      </c>
    </row>
    <row r="380" spans="1:22" ht="23.25" thickBot="1">
      <c r="A380" s="430"/>
      <c r="B380" s="194" t="s">
        <v>337</v>
      </c>
      <c r="C380" s="194" t="s">
        <v>339</v>
      </c>
      <c r="D380" s="194" t="s">
        <v>23</v>
      </c>
      <c r="E380" s="434" t="s">
        <v>341</v>
      </c>
      <c r="F380" s="434"/>
      <c r="G380" s="453"/>
      <c r="H380" s="454"/>
      <c r="I380" s="455"/>
      <c r="J380" s="260"/>
      <c r="K380" s="259"/>
      <c r="L380" s="232"/>
      <c r="M380" s="261"/>
      <c r="N380" s="252"/>
      <c r="V380" s="45"/>
    </row>
    <row r="381" spans="1:22" ht="13.5" thickBot="1">
      <c r="A381" s="431"/>
      <c r="B381" s="262"/>
      <c r="C381" s="262"/>
      <c r="D381" s="263"/>
      <c r="E381" s="264" t="s">
        <v>4</v>
      </c>
      <c r="F381" s="265"/>
      <c r="G381" s="476"/>
      <c r="H381" s="477"/>
      <c r="I381" s="478"/>
      <c r="J381" s="244"/>
      <c r="K381" s="266"/>
      <c r="L381" s="266"/>
      <c r="M381" s="267"/>
      <c r="N381" s="252"/>
      <c r="V381" s="45"/>
    </row>
    <row r="382" spans="1:22" ht="24" customHeight="1" thickBot="1">
      <c r="A382" s="430">
        <f t="shared" ref="A382" si="88">A378+1</f>
        <v>92</v>
      </c>
      <c r="B382" s="193" t="s">
        <v>336</v>
      </c>
      <c r="C382" s="193" t="s">
        <v>338</v>
      </c>
      <c r="D382" s="193" t="s">
        <v>24</v>
      </c>
      <c r="E382" s="447" t="s">
        <v>340</v>
      </c>
      <c r="F382" s="447"/>
      <c r="G382" s="447" t="s">
        <v>332</v>
      </c>
      <c r="H382" s="452"/>
      <c r="I382" s="203"/>
      <c r="J382" s="268"/>
      <c r="K382" s="268"/>
      <c r="L382" s="268"/>
      <c r="M382" s="269"/>
      <c r="N382" s="252"/>
      <c r="V382" s="45"/>
    </row>
    <row r="383" spans="1:22" ht="13.5" thickBot="1">
      <c r="A383" s="430"/>
      <c r="B383" s="253"/>
      <c r="C383" s="253"/>
      <c r="D383" s="254"/>
      <c r="E383" s="255"/>
      <c r="F383" s="256"/>
      <c r="G383" s="473"/>
      <c r="H383" s="474"/>
      <c r="I383" s="475"/>
      <c r="J383" s="257"/>
      <c r="K383" s="258"/>
      <c r="L383" s="259"/>
      <c r="M383" s="171"/>
      <c r="N383" s="252"/>
      <c r="V383" s="45">
        <f>G383</f>
        <v>0</v>
      </c>
    </row>
    <row r="384" spans="1:22" ht="23.25" thickBot="1">
      <c r="A384" s="430"/>
      <c r="B384" s="194" t="s">
        <v>337</v>
      </c>
      <c r="C384" s="194" t="s">
        <v>339</v>
      </c>
      <c r="D384" s="194" t="s">
        <v>23</v>
      </c>
      <c r="E384" s="434" t="s">
        <v>341</v>
      </c>
      <c r="F384" s="434"/>
      <c r="G384" s="453"/>
      <c r="H384" s="454"/>
      <c r="I384" s="455"/>
      <c r="J384" s="260"/>
      <c r="K384" s="259"/>
      <c r="L384" s="232"/>
      <c r="M384" s="261"/>
      <c r="N384" s="252"/>
      <c r="V384" s="45"/>
    </row>
    <row r="385" spans="1:22" ht="13.5" thickBot="1">
      <c r="A385" s="431"/>
      <c r="B385" s="262"/>
      <c r="C385" s="262"/>
      <c r="D385" s="263"/>
      <c r="E385" s="264" t="s">
        <v>4</v>
      </c>
      <c r="F385" s="265"/>
      <c r="G385" s="476"/>
      <c r="H385" s="477"/>
      <c r="I385" s="478"/>
      <c r="J385" s="244"/>
      <c r="K385" s="266"/>
      <c r="L385" s="266"/>
      <c r="M385" s="267"/>
      <c r="N385" s="252"/>
      <c r="V385" s="45"/>
    </row>
    <row r="386" spans="1:22" ht="24" customHeight="1" thickBot="1">
      <c r="A386" s="430">
        <f t="shared" ref="A386" si="89">A382+1</f>
        <v>93</v>
      </c>
      <c r="B386" s="193" t="s">
        <v>336</v>
      </c>
      <c r="C386" s="193" t="s">
        <v>338</v>
      </c>
      <c r="D386" s="193" t="s">
        <v>24</v>
      </c>
      <c r="E386" s="447" t="s">
        <v>340</v>
      </c>
      <c r="F386" s="447"/>
      <c r="G386" s="447" t="s">
        <v>332</v>
      </c>
      <c r="H386" s="452"/>
      <c r="I386" s="203"/>
      <c r="J386" s="268"/>
      <c r="K386" s="268"/>
      <c r="L386" s="268"/>
      <c r="M386" s="269"/>
      <c r="N386" s="252"/>
      <c r="V386" s="45"/>
    </row>
    <row r="387" spans="1:22" ht="13.5" thickBot="1">
      <c r="A387" s="430"/>
      <c r="B387" s="253"/>
      <c r="C387" s="253"/>
      <c r="D387" s="254"/>
      <c r="E387" s="255"/>
      <c r="F387" s="256"/>
      <c r="G387" s="473"/>
      <c r="H387" s="474"/>
      <c r="I387" s="475"/>
      <c r="J387" s="257"/>
      <c r="K387" s="258"/>
      <c r="L387" s="259"/>
      <c r="M387" s="171"/>
      <c r="N387" s="252"/>
      <c r="V387" s="45">
        <f>G387</f>
        <v>0</v>
      </c>
    </row>
    <row r="388" spans="1:22" ht="23.25" thickBot="1">
      <c r="A388" s="430"/>
      <c r="B388" s="194" t="s">
        <v>337</v>
      </c>
      <c r="C388" s="194" t="s">
        <v>339</v>
      </c>
      <c r="D388" s="194" t="s">
        <v>23</v>
      </c>
      <c r="E388" s="434" t="s">
        <v>341</v>
      </c>
      <c r="F388" s="434"/>
      <c r="G388" s="453"/>
      <c r="H388" s="454"/>
      <c r="I388" s="455"/>
      <c r="J388" s="260"/>
      <c r="K388" s="259"/>
      <c r="L388" s="232"/>
      <c r="M388" s="261"/>
      <c r="N388" s="252"/>
      <c r="V388" s="45"/>
    </row>
    <row r="389" spans="1:22" ht="13.5" thickBot="1">
      <c r="A389" s="431"/>
      <c r="B389" s="262"/>
      <c r="C389" s="262"/>
      <c r="D389" s="263"/>
      <c r="E389" s="264" t="s">
        <v>4</v>
      </c>
      <c r="F389" s="265"/>
      <c r="G389" s="476"/>
      <c r="H389" s="477"/>
      <c r="I389" s="478"/>
      <c r="J389" s="244"/>
      <c r="K389" s="266"/>
      <c r="L389" s="266"/>
      <c r="M389" s="267"/>
      <c r="N389" s="252"/>
      <c r="V389" s="45"/>
    </row>
    <row r="390" spans="1:22" ht="24" customHeight="1" thickBot="1">
      <c r="A390" s="430">
        <f t="shared" ref="A390" si="90">A386+1</f>
        <v>94</v>
      </c>
      <c r="B390" s="193" t="s">
        <v>336</v>
      </c>
      <c r="C390" s="193" t="s">
        <v>338</v>
      </c>
      <c r="D390" s="193" t="s">
        <v>24</v>
      </c>
      <c r="E390" s="447" t="s">
        <v>340</v>
      </c>
      <c r="F390" s="447"/>
      <c r="G390" s="447" t="s">
        <v>332</v>
      </c>
      <c r="H390" s="452"/>
      <c r="I390" s="203"/>
      <c r="J390" s="268"/>
      <c r="K390" s="268"/>
      <c r="L390" s="268"/>
      <c r="M390" s="269"/>
      <c r="N390" s="252"/>
      <c r="V390" s="45"/>
    </row>
    <row r="391" spans="1:22" ht="13.5" thickBot="1">
      <c r="A391" s="430"/>
      <c r="B391" s="253"/>
      <c r="C391" s="253"/>
      <c r="D391" s="254"/>
      <c r="E391" s="255"/>
      <c r="F391" s="256"/>
      <c r="G391" s="473"/>
      <c r="H391" s="474"/>
      <c r="I391" s="475"/>
      <c r="J391" s="257"/>
      <c r="K391" s="258"/>
      <c r="L391" s="259"/>
      <c r="M391" s="171"/>
      <c r="N391" s="252"/>
      <c r="V391" s="45">
        <f>G391</f>
        <v>0</v>
      </c>
    </row>
    <row r="392" spans="1:22" ht="23.25" thickBot="1">
      <c r="A392" s="430"/>
      <c r="B392" s="194" t="s">
        <v>337</v>
      </c>
      <c r="C392" s="194" t="s">
        <v>339</v>
      </c>
      <c r="D392" s="194" t="s">
        <v>23</v>
      </c>
      <c r="E392" s="434" t="s">
        <v>341</v>
      </c>
      <c r="F392" s="434"/>
      <c r="G392" s="453"/>
      <c r="H392" s="454"/>
      <c r="I392" s="455"/>
      <c r="J392" s="260"/>
      <c r="K392" s="259"/>
      <c r="L392" s="232"/>
      <c r="M392" s="261"/>
      <c r="N392" s="252"/>
      <c r="V392" s="45"/>
    </row>
    <row r="393" spans="1:22" ht="13.5" thickBot="1">
      <c r="A393" s="431"/>
      <c r="B393" s="262"/>
      <c r="C393" s="262"/>
      <c r="D393" s="263"/>
      <c r="E393" s="264" t="s">
        <v>4</v>
      </c>
      <c r="F393" s="265"/>
      <c r="G393" s="476"/>
      <c r="H393" s="477"/>
      <c r="I393" s="478"/>
      <c r="J393" s="244"/>
      <c r="K393" s="266"/>
      <c r="L393" s="266"/>
      <c r="M393" s="267"/>
      <c r="N393" s="252"/>
      <c r="V393" s="45"/>
    </row>
    <row r="394" spans="1:22" ht="24" customHeight="1" thickBot="1">
      <c r="A394" s="430">
        <f t="shared" ref="A394" si="91">A390+1</f>
        <v>95</v>
      </c>
      <c r="B394" s="193" t="s">
        <v>336</v>
      </c>
      <c r="C394" s="193" t="s">
        <v>338</v>
      </c>
      <c r="D394" s="193" t="s">
        <v>24</v>
      </c>
      <c r="E394" s="447" t="s">
        <v>340</v>
      </c>
      <c r="F394" s="447"/>
      <c r="G394" s="447" t="s">
        <v>332</v>
      </c>
      <c r="H394" s="452"/>
      <c r="I394" s="203"/>
      <c r="J394" s="268"/>
      <c r="K394" s="268"/>
      <c r="L394" s="268"/>
      <c r="M394" s="269"/>
      <c r="N394" s="252"/>
      <c r="V394" s="45"/>
    </row>
    <row r="395" spans="1:22" ht="13.5" thickBot="1">
      <c r="A395" s="430"/>
      <c r="B395" s="253"/>
      <c r="C395" s="253"/>
      <c r="D395" s="254"/>
      <c r="E395" s="255"/>
      <c r="F395" s="256"/>
      <c r="G395" s="473"/>
      <c r="H395" s="474"/>
      <c r="I395" s="475"/>
      <c r="J395" s="257"/>
      <c r="K395" s="258"/>
      <c r="L395" s="259"/>
      <c r="M395" s="171"/>
      <c r="N395" s="252"/>
      <c r="V395" s="45">
        <f>G395</f>
        <v>0</v>
      </c>
    </row>
    <row r="396" spans="1:22" ht="23.25" thickBot="1">
      <c r="A396" s="430"/>
      <c r="B396" s="194" t="s">
        <v>337</v>
      </c>
      <c r="C396" s="194" t="s">
        <v>339</v>
      </c>
      <c r="D396" s="194" t="s">
        <v>23</v>
      </c>
      <c r="E396" s="434" t="s">
        <v>341</v>
      </c>
      <c r="F396" s="434"/>
      <c r="G396" s="453"/>
      <c r="H396" s="454"/>
      <c r="I396" s="455"/>
      <c r="J396" s="260"/>
      <c r="K396" s="259"/>
      <c r="L396" s="232"/>
      <c r="M396" s="261"/>
      <c r="N396" s="252"/>
      <c r="V396" s="45"/>
    </row>
    <row r="397" spans="1:22" ht="13.5" thickBot="1">
      <c r="A397" s="431"/>
      <c r="B397" s="262"/>
      <c r="C397" s="262"/>
      <c r="D397" s="263"/>
      <c r="E397" s="264" t="s">
        <v>4</v>
      </c>
      <c r="F397" s="265"/>
      <c r="G397" s="476"/>
      <c r="H397" s="477"/>
      <c r="I397" s="478"/>
      <c r="J397" s="244"/>
      <c r="K397" s="266"/>
      <c r="L397" s="266"/>
      <c r="M397" s="267"/>
      <c r="N397" s="252"/>
      <c r="V397" s="45"/>
    </row>
    <row r="398" spans="1:22" ht="24" customHeight="1" thickBot="1">
      <c r="A398" s="430">
        <f t="shared" ref="A398" si="92">A394+1</f>
        <v>96</v>
      </c>
      <c r="B398" s="193" t="s">
        <v>336</v>
      </c>
      <c r="C398" s="193" t="s">
        <v>338</v>
      </c>
      <c r="D398" s="193" t="s">
        <v>24</v>
      </c>
      <c r="E398" s="447" t="s">
        <v>340</v>
      </c>
      <c r="F398" s="447"/>
      <c r="G398" s="447" t="s">
        <v>332</v>
      </c>
      <c r="H398" s="452"/>
      <c r="I398" s="203"/>
      <c r="J398" s="268"/>
      <c r="K398" s="268"/>
      <c r="L398" s="268"/>
      <c r="M398" s="269"/>
      <c r="N398" s="252"/>
      <c r="V398" s="45"/>
    </row>
    <row r="399" spans="1:22" ht="13.5" thickBot="1">
      <c r="A399" s="430"/>
      <c r="B399" s="253"/>
      <c r="C399" s="253"/>
      <c r="D399" s="254"/>
      <c r="E399" s="255"/>
      <c r="F399" s="256"/>
      <c r="G399" s="473"/>
      <c r="H399" s="474"/>
      <c r="I399" s="475"/>
      <c r="J399" s="257"/>
      <c r="K399" s="258"/>
      <c r="L399" s="259"/>
      <c r="M399" s="171"/>
      <c r="N399" s="252"/>
      <c r="V399" s="45">
        <f>G399</f>
        <v>0</v>
      </c>
    </row>
    <row r="400" spans="1:22" ht="23.25" thickBot="1">
      <c r="A400" s="430"/>
      <c r="B400" s="194" t="s">
        <v>337</v>
      </c>
      <c r="C400" s="194" t="s">
        <v>339</v>
      </c>
      <c r="D400" s="194" t="s">
        <v>23</v>
      </c>
      <c r="E400" s="434" t="s">
        <v>341</v>
      </c>
      <c r="F400" s="434"/>
      <c r="G400" s="453"/>
      <c r="H400" s="454"/>
      <c r="I400" s="455"/>
      <c r="J400" s="260"/>
      <c r="K400" s="259"/>
      <c r="L400" s="232"/>
      <c r="M400" s="261"/>
      <c r="N400" s="252"/>
      <c r="V400" s="45"/>
    </row>
    <row r="401" spans="1:22" ht="13.5" thickBot="1">
      <c r="A401" s="431"/>
      <c r="B401" s="262"/>
      <c r="C401" s="262"/>
      <c r="D401" s="263"/>
      <c r="E401" s="264" t="s">
        <v>4</v>
      </c>
      <c r="F401" s="265"/>
      <c r="G401" s="476"/>
      <c r="H401" s="477"/>
      <c r="I401" s="478"/>
      <c r="J401" s="244"/>
      <c r="K401" s="266"/>
      <c r="L401" s="266"/>
      <c r="M401" s="267"/>
      <c r="N401" s="252"/>
      <c r="V401" s="45"/>
    </row>
    <row r="402" spans="1:22" ht="24" customHeight="1" thickBot="1">
      <c r="A402" s="430">
        <f t="shared" ref="A402" si="93">A398+1</f>
        <v>97</v>
      </c>
      <c r="B402" s="193" t="s">
        <v>336</v>
      </c>
      <c r="C402" s="193" t="s">
        <v>338</v>
      </c>
      <c r="D402" s="193" t="s">
        <v>24</v>
      </c>
      <c r="E402" s="447" t="s">
        <v>340</v>
      </c>
      <c r="F402" s="447"/>
      <c r="G402" s="447" t="s">
        <v>332</v>
      </c>
      <c r="H402" s="452"/>
      <c r="I402" s="203"/>
      <c r="J402" s="268"/>
      <c r="K402" s="268"/>
      <c r="L402" s="268"/>
      <c r="M402" s="269"/>
      <c r="N402" s="252"/>
      <c r="V402" s="45"/>
    </row>
    <row r="403" spans="1:22" ht="13.5" thickBot="1">
      <c r="A403" s="430"/>
      <c r="B403" s="253"/>
      <c r="C403" s="253"/>
      <c r="D403" s="254"/>
      <c r="E403" s="255"/>
      <c r="F403" s="256"/>
      <c r="G403" s="473"/>
      <c r="H403" s="474"/>
      <c r="I403" s="475"/>
      <c r="J403" s="257"/>
      <c r="K403" s="258"/>
      <c r="L403" s="259"/>
      <c r="M403" s="171"/>
      <c r="N403" s="252"/>
      <c r="V403" s="45">
        <f>G403</f>
        <v>0</v>
      </c>
    </row>
    <row r="404" spans="1:22" ht="23.25" thickBot="1">
      <c r="A404" s="430"/>
      <c r="B404" s="194" t="s">
        <v>337</v>
      </c>
      <c r="C404" s="194" t="s">
        <v>339</v>
      </c>
      <c r="D404" s="194" t="s">
        <v>23</v>
      </c>
      <c r="E404" s="434" t="s">
        <v>341</v>
      </c>
      <c r="F404" s="434"/>
      <c r="G404" s="453"/>
      <c r="H404" s="454"/>
      <c r="I404" s="455"/>
      <c r="J404" s="260"/>
      <c r="K404" s="259"/>
      <c r="L404" s="232"/>
      <c r="M404" s="261"/>
      <c r="N404" s="252"/>
      <c r="V404" s="45"/>
    </row>
    <row r="405" spans="1:22" ht="13.5" thickBot="1">
      <c r="A405" s="431"/>
      <c r="B405" s="262"/>
      <c r="C405" s="262"/>
      <c r="D405" s="263"/>
      <c r="E405" s="264" t="s">
        <v>4</v>
      </c>
      <c r="F405" s="265"/>
      <c r="G405" s="476"/>
      <c r="H405" s="477"/>
      <c r="I405" s="478"/>
      <c r="J405" s="244"/>
      <c r="K405" s="266"/>
      <c r="L405" s="266"/>
      <c r="M405" s="267"/>
      <c r="N405" s="252"/>
      <c r="V405" s="45"/>
    </row>
    <row r="406" spans="1:22" ht="24" customHeight="1" thickBot="1">
      <c r="A406" s="430">
        <f t="shared" ref="A406" si="94">A402+1</f>
        <v>98</v>
      </c>
      <c r="B406" s="193" t="s">
        <v>336</v>
      </c>
      <c r="C406" s="193" t="s">
        <v>338</v>
      </c>
      <c r="D406" s="193" t="s">
        <v>24</v>
      </c>
      <c r="E406" s="447" t="s">
        <v>340</v>
      </c>
      <c r="F406" s="447"/>
      <c r="G406" s="447" t="s">
        <v>332</v>
      </c>
      <c r="H406" s="452"/>
      <c r="I406" s="203"/>
      <c r="J406" s="268"/>
      <c r="K406" s="268"/>
      <c r="L406" s="268"/>
      <c r="M406" s="269"/>
      <c r="N406" s="252"/>
      <c r="V406" s="45"/>
    </row>
    <row r="407" spans="1:22" ht="13.5" thickBot="1">
      <c r="A407" s="430"/>
      <c r="B407" s="253"/>
      <c r="C407" s="253"/>
      <c r="D407" s="254"/>
      <c r="E407" s="255"/>
      <c r="F407" s="256"/>
      <c r="G407" s="473"/>
      <c r="H407" s="474"/>
      <c r="I407" s="475"/>
      <c r="J407" s="257"/>
      <c r="K407" s="258"/>
      <c r="L407" s="259"/>
      <c r="M407" s="171"/>
      <c r="N407" s="252"/>
      <c r="V407" s="45">
        <f>G407</f>
        <v>0</v>
      </c>
    </row>
    <row r="408" spans="1:22" ht="23.25" thickBot="1">
      <c r="A408" s="430"/>
      <c r="B408" s="194" t="s">
        <v>337</v>
      </c>
      <c r="C408" s="194" t="s">
        <v>339</v>
      </c>
      <c r="D408" s="194" t="s">
        <v>23</v>
      </c>
      <c r="E408" s="434" t="s">
        <v>341</v>
      </c>
      <c r="F408" s="434"/>
      <c r="G408" s="453"/>
      <c r="H408" s="454"/>
      <c r="I408" s="455"/>
      <c r="J408" s="260"/>
      <c r="K408" s="259"/>
      <c r="L408" s="232"/>
      <c r="M408" s="261"/>
      <c r="N408" s="252"/>
      <c r="V408" s="45"/>
    </row>
    <row r="409" spans="1:22" ht="13.5" thickBot="1">
      <c r="A409" s="431"/>
      <c r="B409" s="262"/>
      <c r="C409" s="262"/>
      <c r="D409" s="263"/>
      <c r="E409" s="264" t="s">
        <v>4</v>
      </c>
      <c r="F409" s="265"/>
      <c r="G409" s="476"/>
      <c r="H409" s="477"/>
      <c r="I409" s="478"/>
      <c r="J409" s="244"/>
      <c r="K409" s="266"/>
      <c r="L409" s="266"/>
      <c r="M409" s="267"/>
      <c r="N409" s="252"/>
      <c r="V409" s="45"/>
    </row>
    <row r="410" spans="1:22" ht="24" customHeight="1" thickBot="1">
      <c r="A410" s="430">
        <f t="shared" ref="A410" si="95">A406+1</f>
        <v>99</v>
      </c>
      <c r="B410" s="193" t="s">
        <v>336</v>
      </c>
      <c r="C410" s="193" t="s">
        <v>338</v>
      </c>
      <c r="D410" s="193" t="s">
        <v>24</v>
      </c>
      <c r="E410" s="447" t="s">
        <v>340</v>
      </c>
      <c r="F410" s="447"/>
      <c r="G410" s="447" t="s">
        <v>332</v>
      </c>
      <c r="H410" s="452"/>
      <c r="I410" s="203"/>
      <c r="J410" s="268"/>
      <c r="K410" s="268"/>
      <c r="L410" s="268"/>
      <c r="M410" s="269"/>
      <c r="N410" s="252"/>
      <c r="V410" s="45"/>
    </row>
    <row r="411" spans="1:22" ht="13.5" thickBot="1">
      <c r="A411" s="430"/>
      <c r="B411" s="253"/>
      <c r="C411" s="253"/>
      <c r="D411" s="254"/>
      <c r="E411" s="255"/>
      <c r="F411" s="256"/>
      <c r="G411" s="473"/>
      <c r="H411" s="474"/>
      <c r="I411" s="475"/>
      <c r="J411" s="257"/>
      <c r="K411" s="258"/>
      <c r="L411" s="259"/>
      <c r="M411" s="171"/>
      <c r="N411" s="252"/>
      <c r="V411" s="45">
        <f>G411</f>
        <v>0</v>
      </c>
    </row>
    <row r="412" spans="1:22" ht="23.25" thickBot="1">
      <c r="A412" s="430"/>
      <c r="B412" s="194" t="s">
        <v>337</v>
      </c>
      <c r="C412" s="194" t="s">
        <v>339</v>
      </c>
      <c r="D412" s="194" t="s">
        <v>23</v>
      </c>
      <c r="E412" s="434" t="s">
        <v>341</v>
      </c>
      <c r="F412" s="434"/>
      <c r="G412" s="453"/>
      <c r="H412" s="454"/>
      <c r="I412" s="455"/>
      <c r="J412" s="260"/>
      <c r="K412" s="259"/>
      <c r="L412" s="232"/>
      <c r="M412" s="261"/>
      <c r="N412" s="252"/>
      <c r="V412" s="45"/>
    </row>
    <row r="413" spans="1:22" ht="13.5" thickBot="1">
      <c r="A413" s="431"/>
      <c r="B413" s="262"/>
      <c r="C413" s="262"/>
      <c r="D413" s="263"/>
      <c r="E413" s="264" t="s">
        <v>4</v>
      </c>
      <c r="F413" s="265"/>
      <c r="G413" s="476"/>
      <c r="H413" s="477"/>
      <c r="I413" s="478"/>
      <c r="J413" s="244"/>
      <c r="K413" s="266"/>
      <c r="L413" s="266"/>
      <c r="M413" s="267"/>
      <c r="N413" s="252"/>
      <c r="V413" s="45"/>
    </row>
    <row r="414" spans="1:22" ht="24" customHeight="1" thickBot="1">
      <c r="A414" s="430">
        <f t="shared" ref="A414" si="96">A410+1</f>
        <v>100</v>
      </c>
      <c r="B414" s="193" t="s">
        <v>336</v>
      </c>
      <c r="C414" s="193" t="s">
        <v>338</v>
      </c>
      <c r="D414" s="193" t="s">
        <v>24</v>
      </c>
      <c r="E414" s="447" t="s">
        <v>340</v>
      </c>
      <c r="F414" s="447"/>
      <c r="G414" s="447" t="s">
        <v>332</v>
      </c>
      <c r="H414" s="452"/>
      <c r="I414" s="203"/>
      <c r="J414" s="268" t="s">
        <v>2</v>
      </c>
      <c r="K414" s="268"/>
      <c r="L414" s="268"/>
      <c r="M414" s="269"/>
      <c r="N414" s="252"/>
      <c r="V414" s="45"/>
    </row>
    <row r="415" spans="1:22" ht="13.5" thickBot="1">
      <c r="A415" s="430"/>
      <c r="B415" s="253"/>
      <c r="C415" s="253"/>
      <c r="D415" s="254"/>
      <c r="E415" s="255"/>
      <c r="F415" s="256"/>
      <c r="G415" s="473"/>
      <c r="H415" s="474"/>
      <c r="I415" s="475"/>
      <c r="J415" s="257" t="s">
        <v>2</v>
      </c>
      <c r="K415" s="258"/>
      <c r="L415" s="259"/>
      <c r="M415" s="171"/>
      <c r="N415" s="252"/>
      <c r="V415" s="45">
        <f>G415</f>
        <v>0</v>
      </c>
    </row>
    <row r="416" spans="1:22" ht="23.25" thickBot="1">
      <c r="A416" s="430"/>
      <c r="B416" s="194" t="s">
        <v>337</v>
      </c>
      <c r="C416" s="194" t="s">
        <v>339</v>
      </c>
      <c r="D416" s="194" t="s">
        <v>23</v>
      </c>
      <c r="E416" s="434" t="s">
        <v>341</v>
      </c>
      <c r="F416" s="434"/>
      <c r="G416" s="453"/>
      <c r="H416" s="454"/>
      <c r="I416" s="455"/>
      <c r="J416" s="260" t="s">
        <v>1</v>
      </c>
      <c r="K416" s="259"/>
      <c r="L416" s="232"/>
      <c r="M416" s="261"/>
      <c r="N416" s="252"/>
    </row>
    <row r="417" spans="1:17" ht="13.5" thickBot="1">
      <c r="A417" s="431"/>
      <c r="B417" s="262"/>
      <c r="C417" s="262"/>
      <c r="D417" s="263"/>
      <c r="E417" s="264" t="s">
        <v>4</v>
      </c>
      <c r="F417" s="265"/>
      <c r="G417" s="476"/>
      <c r="H417" s="477"/>
      <c r="I417" s="478"/>
      <c r="J417" s="244" t="s">
        <v>0</v>
      </c>
      <c r="K417" s="266"/>
      <c r="L417" s="266"/>
      <c r="M417" s="267"/>
      <c r="N417" s="252"/>
    </row>
    <row r="419" spans="1:17" ht="13.5" thickBot="1"/>
    <row r="420" spans="1:17">
      <c r="P420" s="27" t="s">
        <v>328</v>
      </c>
      <c r="Q420" s="207"/>
    </row>
    <row r="421" spans="1:17">
      <c r="P421" s="29"/>
      <c r="Q421" s="200"/>
    </row>
    <row r="422" spans="1:17" ht="36">
      <c r="B422" s="199"/>
      <c r="P422" s="30" t="b">
        <v>0</v>
      </c>
      <c r="Q422" s="41" t="str">
        <f xml:space="preserve"> CONCATENATE("OCTOBER 1, ",$M$7-1,"- MARCH 31, ",$M$7)</f>
        <v>OCTOBER 1, 2019- MARCH 31, 2020</v>
      </c>
    </row>
    <row r="423" spans="1:17" ht="36">
      <c r="B423" s="199"/>
      <c r="P423" s="30" t="b">
        <v>1</v>
      </c>
      <c r="Q423" s="41" t="str">
        <f xml:space="preserve"> CONCATENATE("APRIL 1 - SEPTEMBER 30, ",$M$7)</f>
        <v>APRIL 1 - SEPTEMBER 30, 2020</v>
      </c>
    </row>
    <row r="424" spans="1:17">
      <c r="P424" s="30" t="b">
        <v>0</v>
      </c>
      <c r="Q424" s="31"/>
    </row>
    <row r="425" spans="1:17" ht="13.5" thickBot="1">
      <c r="P425" s="32">
        <v>1</v>
      </c>
      <c r="Q425" s="33"/>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E3FE027E793D141A4D0D4B43133F0A9" ma:contentTypeVersion="7" ma:contentTypeDescription="Create a new document." ma:contentTypeScope="" ma:versionID="ffbe8ac994c80bb92970d4ba1bd57756">
  <xsd:schema xmlns:xsd="http://www.w3.org/2001/XMLSchema" xmlns:xs="http://www.w3.org/2001/XMLSchema" xmlns:p="http://schemas.microsoft.com/office/2006/metadata/properties" xmlns:ns3="5774b216-7350-4865-8b28-a80b4a7f0bbf" targetNamespace="http://schemas.microsoft.com/office/2006/metadata/properties" ma:root="true" ma:fieldsID="ab356fbf386054e3f7fc548986c3ae7c" ns3:_="">
    <xsd:import namespace="5774b216-7350-4865-8b28-a80b4a7f0bbf"/>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74b216-7350-4865-8b28-a80b4a7f0bb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57951F-1862-428E-A735-F45D6052C53C}">
  <ds:schemaRefs>
    <ds:schemaRef ds:uri="http://purl.org/dc/elements/1.1/"/>
    <ds:schemaRef ds:uri="http://schemas.microsoft.com/office/2006/metadata/properties"/>
    <ds:schemaRef ds:uri="http://purl.org/dc/terms/"/>
    <ds:schemaRef ds:uri="http://schemas.openxmlformats.org/package/2006/metadata/core-properties"/>
    <ds:schemaRef ds:uri="http://purl.org/dc/dcmitype/"/>
    <ds:schemaRef ds:uri="http://schemas.microsoft.com/office/2006/documentManagement/types"/>
    <ds:schemaRef ds:uri="5774b216-7350-4865-8b28-a80b4a7f0bbf"/>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E67C9ABA-EBF1-45A4-B5FF-9E4AEE5790EE}">
  <ds:schemaRefs>
    <ds:schemaRef ds:uri="http://schemas.microsoft.com/sharepoint/v3/contenttype/forms"/>
  </ds:schemaRefs>
</ds:datastoreItem>
</file>

<file path=customXml/itemProps3.xml><?xml version="1.0" encoding="utf-8"?>
<ds:datastoreItem xmlns:ds="http://schemas.openxmlformats.org/officeDocument/2006/customXml" ds:itemID="{6B6F00B4-4E48-45EC-90B9-E504816E1D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74b216-7350-4865-8b28-a80b4a7f0b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33</vt:i4>
      </vt:variant>
    </vt:vector>
  </HeadingPairs>
  <TitlesOfParts>
    <vt:vector size="51" baseType="lpstr">
      <vt:lpstr>Instruction Sheet</vt:lpstr>
      <vt:lpstr>Agency Acronym</vt:lpstr>
      <vt:lpstr>DHS-COMBINED-10012019-03312020</vt:lpstr>
      <vt:lpstr>CBP-10012019-03312020 </vt:lpstr>
      <vt:lpstr>CISA-10012019-03312020</vt:lpstr>
      <vt:lpstr>CWMD-10012019-03312020 </vt:lpstr>
      <vt:lpstr>FEMA-10012019-03312020</vt:lpstr>
      <vt:lpstr>FLETC-10012019-03312020</vt:lpstr>
      <vt:lpstr>HQ-10012019-03312020</vt:lpstr>
      <vt:lpstr>I&amp;A-10012019-03312020</vt:lpstr>
      <vt:lpstr>ICE-10012019-03312020</vt:lpstr>
      <vt:lpstr>OIG-10012019-03312020</vt:lpstr>
      <vt:lpstr>OPS-10012019-03312020</vt:lpstr>
      <vt:lpstr>S&amp;T-10012019-03312020</vt:lpstr>
      <vt:lpstr>TSA-10012019-03312020</vt:lpstr>
      <vt:lpstr>USCG-10012019-03312020</vt:lpstr>
      <vt:lpstr>USCIS-10012019-03312020</vt:lpstr>
      <vt:lpstr>USSS-10012019-03312020</vt:lpstr>
      <vt:lpstr>'CBP-10012019-03312020 '!Print_Area</vt:lpstr>
      <vt:lpstr>'CISA-10012019-03312020'!Print_Area</vt:lpstr>
      <vt:lpstr>'CWMD-10012019-03312020 '!Print_Area</vt:lpstr>
      <vt:lpstr>'DHS-COMBINED-10012019-03312020'!Print_Area</vt:lpstr>
      <vt:lpstr>'FEMA-10012019-03312020'!Print_Area</vt:lpstr>
      <vt:lpstr>'FLETC-10012019-03312020'!Print_Area</vt:lpstr>
      <vt:lpstr>'HQ-10012019-03312020'!Print_Area</vt:lpstr>
      <vt:lpstr>'I&amp;A-10012019-03312020'!Print_Area</vt:lpstr>
      <vt:lpstr>'ICE-10012019-03312020'!Print_Area</vt:lpstr>
      <vt:lpstr>'Instruction Sheet'!Print_Area</vt:lpstr>
      <vt:lpstr>'OIG-10012019-03312020'!Print_Area</vt:lpstr>
      <vt:lpstr>'OPS-10012019-03312020'!Print_Area</vt:lpstr>
      <vt:lpstr>'S&amp;T-10012019-03312020'!Print_Area</vt:lpstr>
      <vt:lpstr>'TSA-10012019-03312020'!Print_Area</vt:lpstr>
      <vt:lpstr>'USCG-10012019-03312020'!Print_Area</vt:lpstr>
      <vt:lpstr>'USCIS-10012019-03312020'!Print_Area</vt:lpstr>
      <vt:lpstr>'USSS-10012019-03312020'!Print_Area</vt:lpstr>
      <vt:lpstr>'CBP-10012019-03312020 '!Print_Titles</vt:lpstr>
      <vt:lpstr>'CISA-10012019-03312020'!Print_Titles</vt:lpstr>
      <vt:lpstr>'CWMD-10012019-03312020 '!Print_Titles</vt:lpstr>
      <vt:lpstr>'DHS-COMBINED-10012019-03312020'!Print_Titles</vt:lpstr>
      <vt:lpstr>'FEMA-10012019-03312020'!Print_Titles</vt:lpstr>
      <vt:lpstr>'FLETC-10012019-03312020'!Print_Titles</vt:lpstr>
      <vt:lpstr>'HQ-10012019-03312020'!Print_Titles</vt:lpstr>
      <vt:lpstr>'I&amp;A-10012019-03312020'!Print_Titles</vt:lpstr>
      <vt:lpstr>'ICE-10012019-03312020'!Print_Titles</vt:lpstr>
      <vt:lpstr>'OIG-10012019-03312020'!Print_Titles</vt:lpstr>
      <vt:lpstr>'OPS-10012019-03312020'!Print_Titles</vt:lpstr>
      <vt:lpstr>'S&amp;T-10012019-03312020'!Print_Titles</vt:lpstr>
      <vt:lpstr>'TSA-10012019-03312020'!Print_Titles</vt:lpstr>
      <vt:lpstr>'USCG-10012019-03312020'!Print_Titles</vt:lpstr>
      <vt:lpstr>'USCIS-10012019-03312020'!Print_Titles</vt:lpstr>
      <vt:lpstr>'USSS-10012019-03312020'!Print_Titles</vt:lpstr>
    </vt:vector>
  </TitlesOfParts>
  <Company>Department of Homeland Security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2019-11-14T14:26:36Z</cp:lastPrinted>
  <dcterms:created xsi:type="dcterms:W3CDTF">2006-02-02T19:55:03Z</dcterms:created>
  <dcterms:modified xsi:type="dcterms:W3CDTF">2020-05-19T18:47:54Z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0x0101008E3FE027E793D141A4D0D4B43133F0A9</vt:lpwstr>
  </property>
</Properties>
</file>